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yebrow_B\Desktop\ERICA\OCCA\2024-2025 Point Year\"/>
    </mc:Choice>
  </mc:AlternateContent>
  <xr:revisionPtr revIDLastSave="0" documentId="13_ncr:1_{58272D6D-53D9-49CE-9421-55E463DA1AF4}" xr6:coauthVersionLast="47" xr6:coauthVersionMax="47" xr10:uidLastSave="{00000000-0000-0000-0000-000000000000}"/>
  <bookViews>
    <workbookView xWindow="-120" yWindow="-120" windowWidth="20730" windowHeight="11160" tabRatio="907" activeTab="3" xr2:uid="{00000000-000D-0000-FFFF-FFFF00000000}"/>
  </bookViews>
  <sheets>
    <sheet name="PJ Mini Heifer" sheetId="3" r:id="rId1"/>
    <sheet name="PJ Novice Heifer" sheetId="13" r:id="rId2"/>
    <sheet name="Heifer Breeds" sheetId="1" r:id="rId3"/>
    <sheet name="Top Ten Heifer Exhibitors" sheetId="2" r:id="rId4"/>
    <sheet name="Novice Heifer" sheetId="4" r:id="rId5"/>
    <sheet name="C" sheetId="14" r:id="rId6"/>
    <sheet name="NE" sheetId="15" r:id="rId7"/>
    <sheet name="NW" sheetId="6" r:id="rId8"/>
    <sheet name="SE" sheetId="8" r:id="rId9"/>
    <sheet name="SW" sheetId="7" r:id="rId10"/>
    <sheet name="B&amp;O Heifers" sheetId="17" r:id="rId11"/>
    <sheet name=" B&amp;O Breeds" sheetId="16" r:id="rId12"/>
  </sheets>
  <definedNames>
    <definedName name="_xlnm._FilterDatabase" localSheetId="10" hidden="1">'B&amp;O Heifers'!#REF!</definedName>
    <definedName name="_xlnm._FilterDatabase" localSheetId="2" hidden="1">'Heifer Breeds'!$A$1:$AA$308</definedName>
    <definedName name="_xlnm.Print_Titles" localSheetId="2">'Heifer Breeds'!$C:$E,'Heifer Breeds'!#REF!</definedName>
  </definedNames>
  <calcPr calcId="18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H240" i="1" l="1"/>
  <c r="H281" i="1"/>
  <c r="H266" i="1"/>
  <c r="H248" i="1"/>
  <c r="H190" i="1"/>
  <c r="H123" i="1"/>
  <c r="H122" i="1"/>
  <c r="H102" i="1"/>
  <c r="H80" i="1"/>
  <c r="H38" i="1"/>
  <c r="H37" i="1"/>
  <c r="H320" i="1"/>
  <c r="H319" i="1"/>
  <c r="H278" i="1"/>
  <c r="H148" i="1"/>
  <c r="H135" i="1"/>
  <c r="H200" i="1"/>
  <c r="H199" i="1"/>
  <c r="F10" i="13"/>
  <c r="F9" i="13"/>
  <c r="F8" i="13"/>
  <c r="F7" i="13"/>
  <c r="F6" i="13"/>
  <c r="F5" i="13"/>
  <c r="F4" i="13"/>
  <c r="F3" i="13"/>
  <c r="F2" i="13"/>
  <c r="H307" i="1" l="1"/>
  <c r="H315" i="1"/>
  <c r="H318" i="1"/>
  <c r="H168" i="1"/>
  <c r="H166" i="1"/>
  <c r="H18" i="1"/>
  <c r="H17" i="1"/>
  <c r="H312" i="1"/>
  <c r="H316" i="1"/>
  <c r="H247" i="1"/>
  <c r="H246" i="1"/>
  <c r="H216" i="1"/>
  <c r="H136" i="1"/>
  <c r="H44" i="1"/>
  <c r="H188" i="1"/>
  <c r="H149" i="1"/>
  <c r="H114" i="1"/>
  <c r="H119" i="1"/>
  <c r="H72" i="1"/>
  <c r="H311" i="1" l="1"/>
  <c r="H317" i="1"/>
  <c r="H98" i="1"/>
  <c r="I11" i="16"/>
  <c r="I5" i="16"/>
  <c r="I13" i="16"/>
  <c r="I8" i="16"/>
  <c r="I4" i="16"/>
  <c r="H151" i="1"/>
  <c r="H15" i="1"/>
  <c r="H14" i="1" l="1"/>
  <c r="H11" i="1"/>
  <c r="H10" i="1"/>
  <c r="H9" i="1"/>
  <c r="H321" i="1"/>
  <c r="H304" i="1"/>
  <c r="H297" i="1"/>
  <c r="H313" i="1"/>
  <c r="H249" i="1"/>
  <c r="H214" i="1"/>
  <c r="H209" i="1"/>
  <c r="H165" i="1"/>
  <c r="H163" i="1"/>
  <c r="H58" i="1"/>
  <c r="H57" i="1"/>
  <c r="H5" i="1"/>
  <c r="H7" i="1"/>
  <c r="I7" i="16"/>
  <c r="I6" i="16"/>
  <c r="I10" i="16"/>
  <c r="I12" i="16"/>
  <c r="I3" i="16"/>
  <c r="I2" i="16"/>
  <c r="I9" i="16"/>
  <c r="H300" i="1" l="1"/>
  <c r="H298" i="1"/>
  <c r="H291" i="1"/>
  <c r="H309" i="1"/>
  <c r="H294" i="1"/>
  <c r="H282" i="1"/>
  <c r="H274" i="1"/>
  <c r="H273" i="1"/>
  <c r="H280" i="1"/>
  <c r="H279" i="1"/>
  <c r="H276" i="1"/>
  <c r="H269" i="1"/>
  <c r="H267" i="1"/>
  <c r="H258" i="1"/>
  <c r="H263" i="1"/>
  <c r="H265" i="1"/>
  <c r="H238" i="1"/>
  <c r="H244" i="1"/>
  <c r="H236" i="1"/>
  <c r="H243" i="1"/>
  <c r="H245" i="1"/>
  <c r="H232" i="1"/>
  <c r="H231" i="1"/>
  <c r="H229" i="1"/>
  <c r="H228" i="1"/>
  <c r="H230" i="1"/>
  <c r="H222" i="1"/>
  <c r="H221" i="1"/>
  <c r="H220" i="1"/>
  <c r="H219" i="1"/>
  <c r="H217" i="1"/>
  <c r="H213" i="1"/>
  <c r="H211" i="1"/>
  <c r="H204" i="1"/>
  <c r="H201" i="1"/>
  <c r="H197" i="1"/>
  <c r="H196" i="1"/>
  <c r="H198" i="1"/>
  <c r="H191" i="1"/>
  <c r="H175" i="1"/>
  <c r="H178" i="1"/>
  <c r="H179" i="1"/>
  <c r="H182" i="1"/>
  <c r="H186" i="1"/>
  <c r="H183" i="1"/>
  <c r="H180" i="1"/>
  <c r="H181" i="1"/>
  <c r="H173" i="1"/>
  <c r="H177" i="1"/>
  <c r="H169" i="1"/>
  <c r="H161" i="1"/>
  <c r="H155" i="1"/>
  <c r="H152" i="1"/>
  <c r="H147" i="1"/>
  <c r="H150" i="1"/>
  <c r="H144" i="1"/>
  <c r="H142" i="1"/>
  <c r="H137" i="1"/>
  <c r="H134" i="1"/>
  <c r="H133" i="1"/>
  <c r="H120" i="1"/>
  <c r="H118" i="1"/>
  <c r="H115" i="1"/>
  <c r="H121" i="1"/>
  <c r="H110" i="1"/>
  <c r="H112" i="1"/>
  <c r="H117" i="1"/>
  <c r="H116" i="1"/>
  <c r="H101" i="1"/>
  <c r="H93" i="1"/>
  <c r="H99" i="1"/>
  <c r="H97" i="1"/>
  <c r="H96" i="1"/>
  <c r="H87" i="1"/>
  <c r="H92" i="1"/>
  <c r="H88" i="1"/>
  <c r="H94" i="1"/>
  <c r="H84" i="1"/>
  <c r="H83" i="1"/>
  <c r="H81" i="1"/>
  <c r="H74" i="1"/>
  <c r="H78" i="1"/>
  <c r="H63" i="1"/>
  <c r="H79" i="1"/>
  <c r="H69" i="1"/>
  <c r="H64" i="1"/>
  <c r="H75" i="1"/>
  <c r="H77" i="1"/>
  <c r="H76" i="1"/>
  <c r="H59" i="1"/>
  <c r="H54" i="1"/>
  <c r="H55" i="1"/>
  <c r="H49" i="1"/>
  <c r="H48" i="1"/>
  <c r="H46" i="1"/>
  <c r="H39" i="1"/>
  <c r="H36" i="1"/>
  <c r="H26" i="1"/>
  <c r="H34" i="1"/>
  <c r="H19" i="1"/>
  <c r="H16" i="1"/>
  <c r="H12" i="1"/>
  <c r="H8" i="1"/>
  <c r="H285" i="1"/>
  <c r="H262" i="1"/>
  <c r="H310" i="1"/>
  <c r="H283" i="1"/>
  <c r="H171" i="1"/>
  <c r="H305" i="1"/>
  <c r="H25" i="1"/>
  <c r="H107" i="1"/>
  <c r="H27" i="1"/>
  <c r="H287" i="1"/>
  <c r="H252" i="1"/>
  <c r="H296" i="1"/>
  <c r="H100" i="1"/>
  <c r="H268" i="1"/>
  <c r="H289" i="1"/>
  <c r="H30" i="1"/>
  <c r="H127" i="1"/>
  <c r="H129" i="1"/>
  <c r="H207" i="1"/>
  <c r="H6" i="1"/>
  <c r="H212" i="1"/>
  <c r="H3" i="1"/>
  <c r="H164" i="1"/>
  <c r="H71" i="1"/>
  <c r="H143" i="1"/>
  <c r="H91" i="1"/>
  <c r="H35" i="1"/>
  <c r="H234" i="1"/>
  <c r="H113" i="1"/>
  <c r="H189" i="1"/>
  <c r="H41" i="1"/>
  <c r="H28" i="1"/>
  <c r="H264" i="1"/>
  <c r="H314" i="1"/>
  <c r="H13" i="1"/>
  <c r="H202" i="1"/>
  <c r="H125" i="1"/>
  <c r="H140" i="1"/>
  <c r="H61" i="1"/>
  <c r="H53" i="1"/>
  <c r="H218" i="1"/>
  <c r="H226" i="1"/>
  <c r="H68" i="1"/>
  <c r="H233" i="1"/>
  <c r="H254" i="1"/>
  <c r="H208" i="1"/>
  <c r="H193" i="1"/>
  <c r="H261" i="1"/>
  <c r="H128" i="1"/>
  <c r="H259" i="1"/>
  <c r="H203" i="1"/>
  <c r="H42" i="1"/>
  <c r="H4" i="1"/>
  <c r="H242" i="1"/>
  <c r="H225" i="1"/>
  <c r="H66" i="1"/>
  <c r="H251" i="1"/>
  <c r="H299" i="1"/>
  <c r="H23" i="1"/>
  <c r="H2" i="1"/>
  <c r="H158" i="1"/>
  <c r="H138" i="1"/>
  <c r="H157" i="1"/>
  <c r="H210" i="1"/>
  <c r="H223" i="1"/>
  <c r="H56" i="1"/>
  <c r="H154" i="1"/>
  <c r="H302" i="1"/>
  <c r="H250" i="1"/>
  <c r="H82" i="1"/>
  <c r="H185" i="1"/>
  <c r="H139" i="1"/>
  <c r="H90" i="1"/>
  <c r="H292" i="1"/>
  <c r="H47" i="1"/>
  <c r="H104" i="1"/>
  <c r="H85" i="1"/>
  <c r="H65" i="1"/>
  <c r="H24" i="1"/>
  <c r="H284" i="1"/>
  <c r="H89" i="1"/>
  <c r="H111" i="1"/>
  <c r="H270" i="1"/>
  <c r="H255" i="1"/>
  <c r="H290" i="1"/>
  <c r="H256" i="1"/>
  <c r="H124" i="1"/>
  <c r="H95" i="1"/>
  <c r="H257" i="1"/>
  <c r="H156" i="1"/>
  <c r="H301" i="1"/>
  <c r="H260" i="1"/>
  <c r="H86" i="1"/>
  <c r="H162" i="1"/>
  <c r="H67" i="1"/>
  <c r="H241" i="1"/>
  <c r="H286" i="1"/>
  <c r="H174" i="1"/>
  <c r="H237" i="1"/>
  <c r="H70" i="1"/>
  <c r="H170" i="1"/>
  <c r="H105" i="1"/>
  <c r="H167" i="1"/>
  <c r="H43" i="1"/>
  <c r="H227" i="1"/>
  <c r="H275" i="1"/>
  <c r="H159" i="1"/>
  <c r="H271" i="1"/>
  <c r="H272" i="1"/>
  <c r="H172" i="1"/>
  <c r="H29" i="1"/>
  <c r="H160" i="1"/>
  <c r="H130" i="1"/>
  <c r="H126" i="1"/>
  <c r="H192" i="1"/>
  <c r="H235" i="1"/>
  <c r="H224" i="1"/>
  <c r="H131" i="1"/>
  <c r="H33" i="1"/>
  <c r="H73" i="1"/>
  <c r="H195" i="1"/>
  <c r="H32" i="1"/>
  <c r="H51" i="1"/>
  <c r="H62" i="1"/>
  <c r="H206" i="1"/>
  <c r="H108" i="1"/>
  <c r="H184" i="1"/>
  <c r="H308" i="1"/>
  <c r="H132" i="1"/>
  <c r="H109" i="1"/>
  <c r="H295" i="1"/>
  <c r="H153" i="1"/>
  <c r="H288" i="1"/>
  <c r="H60" i="1"/>
  <c r="H205" i="1"/>
  <c r="H277" i="1"/>
  <c r="H215" i="1"/>
  <c r="H40" i="1"/>
  <c r="H293" i="1"/>
  <c r="H22" i="1"/>
  <c r="H141" i="1"/>
  <c r="H303" i="1"/>
  <c r="H253" i="1"/>
  <c r="H239" i="1"/>
  <c r="H194" i="1"/>
  <c r="H106" i="1"/>
  <c r="H146" i="1"/>
  <c r="H52" i="1"/>
  <c r="H145" i="1"/>
  <c r="H31" i="1"/>
  <c r="H50" i="1"/>
  <c r="H45" i="1"/>
  <c r="H176" i="1"/>
  <c r="H21" i="1"/>
  <c r="H306" i="1"/>
  <c r="H187" i="1"/>
  <c r="F15" i="3" l="1"/>
  <c r="F14" i="3"/>
  <c r="F13" i="3"/>
  <c r="F12" i="3"/>
  <c r="F11" i="3"/>
  <c r="F10" i="3"/>
  <c r="F6" i="3"/>
  <c r="F7" i="3"/>
  <c r="F8" i="3"/>
  <c r="F2" i="3"/>
  <c r="F3" i="3"/>
  <c r="F5" i="3"/>
  <c r="F4" i="3"/>
  <c r="F9" i="3"/>
  <c r="H103" i="1"/>
  <c r="H20" i="1"/>
  <c r="Z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Eyebrow_B</author>
    <author>Tiffani</author>
  </authors>
  <commentList>
    <comment ref="H2" authorId="0" shapeId="0" xr:uid="{5DFB0A75-39D4-41A3-BFBD-B38E1DAA6FC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2 - 3rd = 6 pts
class 4 - 1st = 10 pts</t>
        </r>
      </text>
    </comment>
    <comment ref="I2" authorId="0" shapeId="0" xr:uid="{43B98F7C-2487-46E2-A24E-B16AB464C12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class 4 - 1st = 10 pts</t>
        </r>
      </text>
    </comment>
    <comment ref="J2" authorId="0" shapeId="0" xr:uid="{DB37CA69-AB6D-4FFF-A8E7-498567B98AB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3 - 2nd = 3 pts
class 5 - BC = 10 pts</t>
        </r>
      </text>
    </comment>
    <comment ref="K2" authorId="0" shapeId="0" xr:uid="{6763EDD3-B70A-49F4-BF15-3A38D0ED40D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2 - 4th = 3 pts
class 6 - 1st = 5 pts</t>
        </r>
      </text>
    </comment>
    <comment ref="L2" authorId="0" shapeId="0" xr:uid="{17E4D635-C179-46FF-A235-A33BB65D53D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2 - 4th = 3 pts
class 6 - RBC = 18 pts</t>
        </r>
      </text>
    </comment>
    <comment ref="M2" authorId="0" shapeId="0" xr:uid="{2C89F1EA-3C7F-4F89-B8A0-0E696B27AD3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3 - 3rd = 10pts
class 8 - 1st = 10pts</t>
        </r>
      </text>
    </comment>
    <comment ref="N2" authorId="0" shapeId="0" xr:uid="{9BBC6C02-A8D6-48AC-8286-BD42338C9D8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 class 8 - 1st = 20 pts</t>
        </r>
      </text>
    </comment>
    <comment ref="O2" authorId="0" shapeId="0" xr:uid="{B6351B23-C894-49A4-9782-FDFB1EDF0F6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class 6 - 1st = 30 pts</t>
        </r>
      </text>
    </comment>
    <comment ref="S2" authorId="0" shapeId="0" xr:uid="{8B285398-206F-4B17-AB57-63D7D73CDBD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
class 6 - 1st = 5 pts</t>
        </r>
      </text>
    </comment>
    <comment ref="T2" authorId="0" shapeId="0" xr:uid="{7116F2F2-65FB-436C-B8DE-2613A0A931C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15 pts
class 4 - 1st = 10 pts</t>
        </r>
      </text>
    </comment>
    <comment ref="U2" authorId="0" shapeId="0" xr:uid="{E83784E8-56E5-4422-8C2E-0181C50FF43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1 - 5 pts
class 5 - 5 pts</t>
        </r>
      </text>
    </comment>
    <comment ref="V2" authorId="0" shapeId="0" xr:uid="{3B69D2B8-1FAA-4844-B41F-96A4B91BCC0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5 pts
class 4 - 2nd = 3 pts</t>
        </r>
      </text>
    </comment>
    <comment ref="W2" authorId="0" shapeId="0" xr:uid="{08FAB7D5-1E1F-46D6-8037-7CA0D0C5D44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4 - 2nd = 3 prs</t>
        </r>
      </text>
    </comment>
    <comment ref="X2" authorId="0" shapeId="0" xr:uid="{0F1EB37F-04A6-48C2-94D4-90487ECDAE7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18 pts
class 1 - 5th = 0 pts
</t>
        </r>
      </text>
    </comment>
    <comment ref="Y2" authorId="0" shapeId="0" xr:uid="{DF355DE8-4578-4561-9452-9D7117501A8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clss 1 - 2nd = 10 pts
class 1 - 5th = 0 pts</t>
        </r>
      </text>
    </comment>
    <comment ref="N3" authorId="0" shapeId="0" xr:uid="{D2FDF378-F96B-4FBB-9EDE-2F65CE5D6BA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1 - 2nd = 6 pts
class 11 - 2nd = 6 pts</t>
        </r>
      </text>
    </comment>
    <comment ref="O3" authorId="0" shapeId="0" xr:uid="{577C73E6-44D7-45B4-885C-2AC3F610960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9 BC = 40 pts</t>
        </r>
      </text>
    </comment>
    <comment ref="S3" authorId="0" shapeId="0" xr:uid="{3DA5343C-25F0-483C-8DB4-5AE9ED87454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8 - BC = 10 pts</t>
        </r>
      </text>
    </comment>
    <comment ref="T3" authorId="0" shapeId="0" xr:uid="{D41C8139-2056-45B3-A22C-E9390DABFE6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3 prs
class 5 - 1st = 5 pts</t>
        </r>
      </text>
    </comment>
    <comment ref="U3" authorId="0" shapeId="0" xr:uid="{73B1BDA7-190C-4DE2-8173-07CC944FC69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4 - 3pts
class 6 - 10 pts</t>
        </r>
      </text>
    </comment>
    <comment ref="V3" authorId="0" shapeId="0" xr:uid="{6325E261-1AB2-4B10-BBBE-5D0FF011128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6 - 1st = 5 pts</t>
        </r>
      </text>
    </comment>
    <comment ref="W3" authorId="0" shapeId="0" xr:uid="{D1C5E05F-0BD9-43C4-9492-94146BCA0C1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6 - 1st = 5 pts</t>
        </r>
      </text>
    </comment>
    <comment ref="X3" authorId="0" shapeId="0" xr:uid="{80D001BE-6E18-449B-B336-767BD02CA86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1 - 4th = 3 pts
class 2 - 3 = 5 pts</t>
        </r>
      </text>
    </comment>
    <comment ref="Y3" authorId="0" shapeId="0" xr:uid="{4A0BB747-22D5-4D40-9180-76C602AB308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1 - 4th = 3 pts
class 2 - 10 pts</t>
        </r>
      </text>
    </comment>
    <comment ref="M6" authorId="0" shapeId="0" xr:uid="{9B51BD44-165A-4DB7-BE3C-473856731C7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10 pts
class 5 - 4th = 6 pts
</t>
        </r>
      </text>
    </comment>
    <comment ref="M7" authorId="0" shapeId="0" xr:uid="{65EBA280-C75A-4065-8291-040A9093B4C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2 - 2nd = 6pts</t>
        </r>
      </text>
    </comment>
    <comment ref="E44" authorId="1" shapeId="0" xr:uid="{6FBACFF2-C011-4D1E-83CE-DAE94C284992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Member marked yes on 23 OBE form but was on list from previous yr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E141" authorId="1" shapeId="0" xr:uid="{5C173AD3-E70C-400B-B8B1-7268BCFFADD2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Member marked no on 23 OBE form but was not on previous year's list.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Eyebrow_B</author>
    <author>Tiffani</author>
  </authors>
  <commentList>
    <comment ref="H2" authorId="0" shapeId="0" xr:uid="{8AE56F94-FC37-4FA7-89E5-2D5973894A1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2 - 3rd = 6 pts
class 4 - 1st = 10 pts</t>
        </r>
      </text>
    </comment>
    <comment ref="I2" authorId="0" shapeId="0" xr:uid="{8222D62A-F913-4C46-95AA-E82F03A97A0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class 4 - 1st = 10 pts</t>
        </r>
      </text>
    </comment>
    <comment ref="J2" authorId="0" shapeId="0" xr:uid="{C8741ADC-7F99-40C7-BACE-6D2088DEFB7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3 - 2nd = 3 pts
class 5 - BC = 10 pts</t>
        </r>
      </text>
    </comment>
    <comment ref="K2" authorId="0" shapeId="0" xr:uid="{4DDE938F-6787-451D-A38E-B3EF35DA6E1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2 - 4th = 3 pts
class 6 - 1st = 5 pts</t>
        </r>
      </text>
    </comment>
    <comment ref="L2" authorId="0" shapeId="0" xr:uid="{C63713A8-FEC2-4C0F-8990-B6BE286B964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2 - 4th = 3 pts
class 6 - RBC = 18 pts</t>
        </r>
      </text>
    </comment>
    <comment ref="M2" authorId="0" shapeId="0" xr:uid="{EF2EEA58-DD37-479B-AD4A-AFFC02B8849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3 - 3rd = 10pts
class 8 - 1st = 10pts</t>
        </r>
      </text>
    </comment>
    <comment ref="N2" authorId="0" shapeId="0" xr:uid="{EBAFD360-6D04-43BB-9910-0BAEA7F3B49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 class 8 - 1st = 20 pts</t>
        </r>
      </text>
    </comment>
    <comment ref="O2" authorId="0" shapeId="0" xr:uid="{F6199A7B-E9CE-4062-B451-78E45338853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class 6 - 1st = 30 pts</t>
        </r>
      </text>
    </comment>
    <comment ref="S2" authorId="0" shapeId="0" xr:uid="{86D38890-D9F4-4F9C-B020-7D1B2A56EF0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
class 6 - 1st = 5 pts</t>
        </r>
      </text>
    </comment>
    <comment ref="T2" authorId="0" shapeId="0" xr:uid="{A482BE3A-EF59-42A1-8740-21AC5FD52DA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15 pts
class 4 - 1st = 10 pts</t>
        </r>
      </text>
    </comment>
    <comment ref="U2" authorId="0" shapeId="0" xr:uid="{527BF07E-7059-46C4-8DB1-CAFF377EFA4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1 - 5 pts
class 5 - 5 pts</t>
        </r>
      </text>
    </comment>
    <comment ref="V2" authorId="0" shapeId="0" xr:uid="{4DF40C6E-4757-48CE-9769-0770D28D3B2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5 pts
class 4 - 2nd = 3 pts</t>
        </r>
      </text>
    </comment>
    <comment ref="W2" authorId="0" shapeId="0" xr:uid="{A47EEB09-F21E-4148-A3D0-7CF5DF96941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4 - 2nd = 3 prs</t>
        </r>
      </text>
    </comment>
    <comment ref="X2" authorId="0" shapeId="0" xr:uid="{788E3DFA-6770-4FEE-80B1-80517B698B1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18 pts
class 1 - 5th = 0 pts
</t>
        </r>
      </text>
    </comment>
    <comment ref="Y2" authorId="0" shapeId="0" xr:uid="{CDD2E49E-8661-4622-9F55-FB4BF415946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clss 1 - 2nd = 10 pts
class 1 - 5th = 0 pts</t>
        </r>
      </text>
    </comment>
    <comment ref="M3" authorId="0" shapeId="0" xr:uid="{6235E621-C543-4D15-AD25-2E54DC9DCFE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10 pts
class 5 - 4th = 6 pts
</t>
        </r>
      </text>
    </comment>
    <comment ref="E39" authorId="1" shapeId="0" xr:uid="{520ACE05-EE5D-49CB-B01C-0078491123DF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Member marked yes on 23 OBE form but was on list from previous yr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E136" authorId="1" shapeId="0" xr:uid="{A81448E2-9272-4252-AC20-EDB5E153361C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Member marked no on 23 OBE form but was not on previous year's list.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Eyebrow_B</author>
    <author>Tiffani</author>
  </authors>
  <commentList>
    <comment ref="M2" authorId="0" shapeId="0" xr:uid="{9595821C-1B54-417C-A381-B4D60E8F59B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2 - BC = 10 pts</t>
        </r>
      </text>
    </comment>
    <comment ref="N2" authorId="0" shapeId="0" xr:uid="{5670FA4A-18A4-4A3B-BE77-BE61496FFCA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2 - BC = 10 pts</t>
        </r>
      </text>
    </comment>
    <comment ref="P2" authorId="0" shapeId="0" xr:uid="{8C02A05F-B9FC-490A-BED5-57D3B8062BA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10 pts
class 5 - 1st (BC) = 20 pts</t>
        </r>
      </text>
    </comment>
    <comment ref="Q2" authorId="0" shapeId="0" xr:uid="{0F81FC8E-D395-410C-9853-C8BACA93170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7 - 1st = 10 pts
class 13 - 1st = 10 pts</t>
        </r>
      </text>
    </comment>
    <comment ref="P4" authorId="0" shapeId="0" xr:uid="{7998F10C-C12B-4DED-9D2E-3BDB82DBDA8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
</t>
        </r>
      </text>
    </comment>
    <comment ref="Z4" authorId="0" shapeId="0" xr:uid="{5DA2D7AF-4957-43EE-859A-971B10151685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calss 2 - 3rd - 3 pts*
class 4 - RBC - 13 pts
*dropped 3 pts</t>
        </r>
      </text>
    </comment>
    <comment ref="AA4" authorId="0" shapeId="0" xr:uid="{8D71B004-5ECD-4470-8156-DB1B5F8BE1A0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calss 2 - 2nd - 5 pts*
class 4 - RBC - 13 pts
*dropped 5 pts</t>
        </r>
      </text>
    </comment>
    <comment ref="V15" authorId="0" shapeId="0" xr:uid="{C89141D2-9332-401E-8280-B10588EF8FF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1 -2nd = 5 pts
class 1 - BC = 10 pts (% Brangus)</t>
        </r>
      </text>
    </comment>
    <comment ref="M20" authorId="0" shapeId="0" xr:uid="{FB949204-BCB6-4D97-994B-3D556A8F23D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10 pts
class 3 - 1st = 5 pts</t>
        </r>
      </text>
    </comment>
    <comment ref="N20" authorId="0" shapeId="0" xr:uid="{3A5522E7-9416-4449-B6FD-C26DE3CC1BA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10 pts
class 3 - 1st = 5 pts</t>
        </r>
      </text>
    </comment>
    <comment ref="O21" authorId="0" shapeId="0" xr:uid="{877B49A7-8142-4A01-9D87-DEB189EF294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4 - 2nd = 20pts
class 8 - 1st = 10pts</t>
        </r>
      </text>
    </comment>
    <comment ref="P21" authorId="0" shapeId="0" xr:uid="{C6EF69E4-5F46-46EA-9EA8-D703D6C5F8D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4 - 1st = 10pts
class 8 - 1st = 10 pts
</t>
        </r>
      </text>
    </comment>
    <comment ref="Q21" authorId="0" shapeId="0" xr:uid="{247F7287-3DEE-4B40-AF44-22457696C0C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5 - 1st = 40 pts
class 10 - 2nd = 6 pts
</t>
        </r>
      </text>
    </comment>
    <comment ref="O22" authorId="0" shapeId="0" xr:uid="{43693105-15C4-43A0-BC01-3CF56E2FB06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2 - 3rd = 6pts*
class 4 - 3rd = 10 pts
*dropped points</t>
        </r>
      </text>
    </comment>
    <comment ref="R22" authorId="0" shapeId="0" xr:uid="{4105A9DF-F6B8-4B37-8DE0-A16295E6A97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7 - 2nd = 10 pts*
*dropped points</t>
        </r>
      </text>
    </comment>
    <comment ref="O23" authorId="0" shapeId="0" xr:uid="{6791D673-AE61-4B10-894D-D6FBBFF423D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5 - 3rd = 6pts*
class 7 - 4th = 6pts*
*dropped points</t>
        </r>
      </text>
    </comment>
    <comment ref="R23" authorId="0" shapeId="0" xr:uid="{D10CBAD2-668F-415C-A2F8-6F8DE7CE3D0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10 -3rd = 5 pts
class 13 - 1st = 5 pts*
*dropped pts</t>
        </r>
      </text>
    </comment>
    <comment ref="J24" authorId="0" shapeId="0" xr:uid="{03F68EAC-D11A-4C5E-ACFE-DA97D3C9351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6 - 2nd = 10 pts*
*dropped points</t>
        </r>
      </text>
    </comment>
    <comment ref="K24" authorId="0" shapeId="0" xr:uid="{F8E7E0BF-79C3-4EB8-90A2-A7CC6453C54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RBC = 28 pts*
*dropped points</t>
        </r>
      </text>
    </comment>
    <comment ref="O27" authorId="0" shapeId="0" xr:uid="{73F2D490-E306-4CD3-8516-E1062ECA46F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pts*
class 3 - 1st = 40 pts
*dropped points</t>
        </r>
      </text>
    </comment>
    <comment ref="AA29" authorId="0" shapeId="0" xr:uid="{9468F449-A013-446E-8087-32E8E4A9571E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3 dropped points</t>
        </r>
      </text>
    </comment>
    <comment ref="J40" authorId="0" shapeId="0" xr:uid="{6BB800FC-0C37-46FF-AE2F-6E49CA6AAB1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13 - 1st = 10 pts
class 16 - 1st = 10 pts</t>
        </r>
      </text>
    </comment>
    <comment ref="K40" authorId="0" shapeId="0" xr:uid="{9FF436DC-92EC-47D1-A767-142E0A648EF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12 - 1st = 10 pts
class 15 - 1st = 10 pts</t>
        </r>
      </text>
    </comment>
    <comment ref="L40" authorId="0" shapeId="0" xr:uid="{746962A7-206D-45D5-AB7E-C49072817F9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3 - BC = 10 pts</t>
        </r>
      </text>
    </comment>
    <comment ref="M40" authorId="0" shapeId="0" xr:uid="{D1042B3B-507D-4BF2-8408-C79265DEEF8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3 - BC = 10 pts</t>
        </r>
      </text>
    </comment>
    <comment ref="N40" authorId="0" shapeId="0" xr:uid="{0BCCD9DF-C18D-4C53-A51B-5ECEB644EFB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3 - BC = 10 pts</t>
        </r>
      </text>
    </comment>
    <comment ref="O40" authorId="0" shapeId="0" xr:uid="{403AED2F-7645-424A-BF38-321725A3EA0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7 - 1st = 10 pts</t>
        </r>
      </text>
    </comment>
    <comment ref="Q40" authorId="0" shapeId="0" xr:uid="{6103E7AD-0421-4A52-B710-046C463FBBF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12 - Bronze = 36 pts</t>
        </r>
      </text>
    </comment>
    <comment ref="R40" authorId="0" shapeId="0" xr:uid="{FAFB65FD-F70A-43AA-9FA8-6701695112B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22 - BC = 10 pts
class 25 - 1st = 5 pts</t>
        </r>
      </text>
    </comment>
    <comment ref="M41" authorId="0" shapeId="0" xr:uid="{59BB4B68-ABD3-42A3-AE0F-EB787B0A65E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pts*
*dropped points</t>
        </r>
      </text>
    </comment>
    <comment ref="N41" authorId="0" shapeId="0" xr:uid="{05CCC1DF-DD0E-4D48-8810-D185EBCD696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pts*
*dropped points</t>
        </r>
      </text>
    </comment>
    <comment ref="O41" authorId="0" shapeId="0" xr:uid="{A02A6DC5-F4BA-4900-A9B3-5C744F75B26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20 pts
class 6 - 1st = 10 pts</t>
        </r>
      </text>
    </comment>
    <comment ref="J53" authorId="0" shapeId="0" xr:uid="{49233103-CF8B-4561-812A-FB64D780354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K53" authorId="0" shapeId="0" xr:uid="{3922C78D-F1A3-4086-9211-1D8BF9FD702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M53" authorId="0" shapeId="0" xr:uid="{38D0ED58-BDFB-433E-9323-4B159D0F771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pts*
*dropped points</t>
        </r>
      </text>
    </comment>
    <comment ref="N53" authorId="0" shapeId="0" xr:uid="{FC2672AC-5E37-4B59-8B8C-BEAB2C061AC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pts*
*dropped points</t>
        </r>
      </text>
    </comment>
    <comment ref="O53" authorId="0" shapeId="0" xr:uid="{D277F48D-3AF4-4DBB-BA5C-107501365FB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P53" authorId="0" shapeId="0" xr:uid="{F94008BA-5613-49AF-AA6F-5B6E68D99E4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 
*dropped points
</t>
        </r>
      </text>
    </comment>
    <comment ref="O60" authorId="0" shapeId="0" xr:uid="{DD72A046-0D3C-4281-A4F0-BA7B957854C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10 pts
class 2 - 1st = 30 pts</t>
        </r>
      </text>
    </comment>
    <comment ref="P60" authorId="0" shapeId="0" xr:uid="{DCE07AA3-D4E7-453D-AE51-8072AE29384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10pts
class 4 - 2nd = 6pts</t>
        </r>
      </text>
    </comment>
    <comment ref="Q60" authorId="0" shapeId="0" xr:uid="{79D1526F-A54F-4C1B-A342-C353C9C7D89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5 - 5th = 6 pts
class 8 - 1st = 20 pts
</t>
        </r>
      </text>
    </comment>
    <comment ref="R60" authorId="0" shapeId="0" xr:uid="{5AD26F18-C198-406F-92E7-D7C305F828D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29 - 2nd = 15 pts
class 30 - 2nd = 5 pts
</t>
        </r>
      </text>
    </comment>
    <comment ref="S60" authorId="0" shapeId="0" xr:uid="{ABD0DFE7-C0A0-429E-95B1-532C893C25A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
class 4 - 1st = 5 pts</t>
        </r>
      </text>
    </comment>
    <comment ref="T60" authorId="0" shapeId="0" xr:uid="{146A0CE4-DF78-4051-BD62-4FABCCF1BC9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
class 4 - RBC = 8 pts</t>
        </r>
      </text>
    </comment>
    <comment ref="V60" authorId="0" shapeId="0" xr:uid="{DC34CA75-C0A1-4994-AA97-6DABBF74310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3 - 1st = 5 pts
class 4 - BC = 15 pts</t>
        </r>
      </text>
    </comment>
    <comment ref="X60" authorId="0" shapeId="0" xr:uid="{5BC3C454-13FB-4AC6-BB83-18F92EF5C45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26 - RBC = 8 pt
class 27 - 1st = 5 pts</t>
        </r>
      </text>
    </comment>
    <comment ref="Y60" authorId="0" shapeId="0" xr:uid="{A2BB1B84-8B40-4627-BFD1-098159D68AC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26 - 1st = 5 pt
class 27 - 1st = 5 pts</t>
        </r>
      </text>
    </comment>
    <comment ref="M66" authorId="0" shapeId="0" xr:uid="{0959F8FB-4928-4D6F-B96C-7C58AAB737C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pts*
*dropped points</t>
        </r>
      </text>
    </comment>
    <comment ref="N66" authorId="0" shapeId="0" xr:uid="{8302026C-A8EF-47EC-A069-8770F7C8414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pts*
*dropped points</t>
        </r>
      </text>
    </comment>
    <comment ref="J71" authorId="0" shapeId="0" xr:uid="{0601CB06-8247-4AD7-BE5B-F2E7B830253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24 - 3rd = 6 pts*
*dropped points</t>
        </r>
      </text>
    </comment>
    <comment ref="K71" authorId="0" shapeId="0" xr:uid="{F8E96AC6-3B63-4B32-93FB-21A4EDAFF6E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23 - 3rd = 6 pts*
*dropped points</t>
        </r>
      </text>
    </comment>
    <comment ref="P76" authorId="0" shapeId="0" xr:uid="{AB47765D-91D9-4EEC-A915-9A09AA9E00A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3 - 3rd = 6 pts*
*dropped points
</t>
        </r>
      </text>
    </comment>
    <comment ref="R76" authorId="0" shapeId="0" xr:uid="{505E596F-7337-4188-A66B-87A0EDE1D79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27 - 3rd = 3 pts
class 28 - 3rd = 3 pts
</t>
        </r>
      </text>
    </comment>
    <comment ref="V85" authorId="0" shapeId="0" xr:uid="{19D4B658-3A04-4CD5-A037-C746D8F1C4A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RBC = 8pts*
*dropped points</t>
        </r>
      </text>
    </comment>
    <comment ref="J100" authorId="0" shapeId="0" xr:uid="{805F1F0B-E623-4C52-B540-52AFFCF16A3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30 - 2nd = 6pts*
*dropped points</t>
        </r>
      </text>
    </comment>
    <comment ref="K100" authorId="0" shapeId="0" xr:uid="{4979349C-CFC9-45F2-A575-5BA36B8B79F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30 - 2nd = 6pts*
*dropped points</t>
        </r>
      </text>
    </comment>
    <comment ref="V104" authorId="0" shapeId="0" xr:uid="{E7616450-B866-4499-8B7D-14071FBF8F7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18 pts
class 3 - BC = 20 pts</t>
        </r>
      </text>
    </comment>
    <comment ref="Z104" authorId="0" shapeId="0" xr:uid="{8B7ADF74-4365-45B3-B9C9-F557AF1DCC47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33 - 3 pts*
class 36 - 5 pts
*dropped 3 pts</t>
        </r>
      </text>
    </comment>
    <comment ref="AA104" authorId="0" shapeId="0" xr:uid="{2CFF0F59-977F-4156-9886-C75F93274045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33 - 3 pts*
class 36 - 5 pts
*dropped 3 pts</t>
        </r>
      </text>
    </comment>
    <comment ref="J106" authorId="0" shapeId="0" xr:uid="{D75181BE-CA2C-4020-82E1-4D2DE4457C5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34 - 3rd = 6 pts
class 36 - 1st = 10 pts</t>
        </r>
      </text>
    </comment>
    <comment ref="K106" authorId="0" shapeId="0" xr:uid="{28F10DAC-0B63-4BBD-8D63-4B0B5B16B14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33 - 3rd = 6 pts
class 35 - 1st = 10 pts</t>
        </r>
      </text>
    </comment>
    <comment ref="Z107" authorId="0" shapeId="0" xr:uid="{9E6E3059-82C3-4862-9D8A-2A1BB369B7DC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33 - 5 pts
class 34 - 3 pts*
*dropped 3 pts</t>
        </r>
      </text>
    </comment>
    <comment ref="AA107" authorId="0" shapeId="0" xr:uid="{2E78EF27-13DC-4D66-BC8F-AE55507237DF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33 - 5 pts
class 34 - 3 pts*
dropped 3 pts</t>
        </r>
      </text>
    </comment>
    <comment ref="Q112" authorId="0" shapeId="0" xr:uid="{BD8C3023-05D9-4149-99C4-7B4C71F14B8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21 - 2nd = 30 pts
class 23 - 4th = 10 pts</t>
        </r>
      </text>
    </comment>
    <comment ref="M113" authorId="0" shapeId="0" xr:uid="{C3487E08-7C18-4E24-9F03-DFA41DA1EEE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5 - 1st = 5 pts
class 6 - 1st = 5 pts</t>
        </r>
      </text>
    </comment>
    <comment ref="N113" authorId="0" shapeId="0" xr:uid="{B5D11EFA-4F94-4263-A571-3A3338F5176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5 - 1st = 5 pts
class 6 - 1st = 5 pts</t>
        </r>
      </text>
    </comment>
    <comment ref="O124" authorId="0" shapeId="0" xr:uid="{83AD9938-4796-40D9-896E-3CFB72DFEF3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10 - 2nd = 20 pts
class 12 - BC = 50 pts</t>
        </r>
      </text>
    </comment>
    <comment ref="M125" authorId="0" shapeId="0" xr:uid="{FB178876-2FA9-4415-81F2-E6171B98430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1 - 2nd = 3 pts
class 2 - 1st = 5 pts</t>
        </r>
      </text>
    </comment>
    <comment ref="N125" authorId="0" shapeId="0" xr:uid="{BE8A2680-1BE0-47DD-A0E5-85525BCDDAF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8 pts
class 2 - 2nd = 3 pts</t>
        </r>
      </text>
    </comment>
    <comment ref="O125" authorId="0" shapeId="0" xr:uid="{B578EAB1-0C6A-4A35-9C1F-8D2F8E5D239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2 - 3RD = 10 PTS
CLASS 12 - 4TH = 10 PTS</t>
        </r>
      </text>
    </comment>
    <comment ref="Q125" authorId="0" shapeId="0" xr:uid="{A243436B-4926-45A8-A776-84B8EED682D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4 - 1st = 10 pts
class 5 - 2nd = 20 pts</t>
        </r>
      </text>
    </comment>
    <comment ref="R125" authorId="0" shapeId="0" xr:uid="{4D6073C6-BA36-4477-8C25-F62BA78ADED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42 - 1st = 15 pts
class 42 - 3rd = 5 pts</t>
        </r>
      </text>
    </comment>
    <comment ref="O127" authorId="0" shapeId="0" xr:uid="{483A6CAA-EEBD-4A80-BA81-6BF475657B9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4 - 1st = 30 pts
class 25 - 1st = 10 pts</t>
        </r>
      </text>
    </comment>
    <comment ref="Z127" authorId="0" shapeId="0" xr:uid="{1C0300C9-F6BD-4B0C-B2F5-FD2C7A4E7126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38 - 3 pts
class 39 - 3 pts*
class 40 - 10 pts
* dropped points</t>
        </r>
      </text>
    </comment>
    <comment ref="AA127" authorId="0" shapeId="0" xr:uid="{7A3FEF5B-FE76-4BEF-B13D-F8F195276F15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38 - 3 pts
class 39 - 3 pts*
class 40 - 10 pts
* dropped points</t>
        </r>
      </text>
    </comment>
    <comment ref="W134" authorId="0" shapeId="0" xr:uid="{AB3B85BE-ED94-4C8F-8A0B-FD21E4F12D2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13 droppes points</t>
        </r>
      </text>
    </comment>
    <comment ref="X140" authorId="0" shapeId="0" xr:uid="{82A81098-F225-447F-A218-59E9E68A296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43 - 4th = 3 pts
class 45 - 1st = 5 pts</t>
        </r>
      </text>
    </comment>
    <comment ref="Y140" authorId="0" shapeId="0" xr:uid="{28C660CF-7EA0-4DAA-982F-664D13D2324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43 - 4th = 3 pts
class 45 - 1st = 5 pts</t>
        </r>
      </text>
    </comment>
    <comment ref="Z140" authorId="0" shapeId="0" xr:uid="{D574329E-DCEE-4CA8-AADC-0DCEFE01DB7D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48 - 3 pts
class 50 - 3 pts</t>
        </r>
      </text>
    </comment>
    <comment ref="AA140" authorId="0" shapeId="0" xr:uid="{2C3E7BE3-B0B2-4939-A49B-4D892B7412A5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48 - 3 pts
class 50 - 10 pts</t>
        </r>
      </text>
    </comment>
    <comment ref="Z142" authorId="0" shapeId="0" xr:uid="{3B1105BA-7FA4-4203-B0FE-1F939055EA3F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5 dropped points</t>
        </r>
      </text>
    </comment>
    <comment ref="AA142" authorId="0" shapeId="0" xr:uid="{28CBA24F-96A6-4C24-8C96-ACB50CAAC42D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5 dropped points</t>
        </r>
      </text>
    </comment>
    <comment ref="Z147" authorId="0" shapeId="0" xr:uid="{43C1F541-1C07-44D7-B451-A460FFCDD31E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5 pts</t>
        </r>
      </text>
    </comment>
    <comment ref="AA147" authorId="0" shapeId="0" xr:uid="{93A2342B-7A64-4599-84A8-A342632CDE8C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5 pts</t>
        </r>
      </text>
    </comment>
    <comment ref="O170" authorId="0" shapeId="0" xr:uid="{C22AD82B-0F86-4285-8B38-84019750C22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1 - 1st = 10 pts
class 2 - 1st = 28 pts</t>
        </r>
      </text>
    </comment>
    <comment ref="Q170" authorId="0" shapeId="0" xr:uid="{75DBD13F-2A22-4E06-A045-49D3DDAFA59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- Bronze = 46 pts
class 7 - 1st = 40 pts</t>
        </r>
      </text>
    </comment>
    <comment ref="R170" authorId="0" shapeId="0" xr:uid="{B9C31455-1E93-4658-AA1D-4402DDC0F7D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53 - RBC = 13 pts
class 55 - 1st = 10 pts</t>
        </r>
      </text>
    </comment>
    <comment ref="X170" authorId="0" shapeId="0" xr:uid="{DEA7BAC9-726D-4EC0-B1A6-31AD1B9EEDA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52 - 1st = 10 pts
class 54 - RBC = 13 pts</t>
        </r>
      </text>
    </comment>
    <comment ref="Y170" authorId="0" shapeId="0" xr:uid="{AC448BCB-67A9-4716-A5D9-D649F29231F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52 - RBC = 13 pts
class 54 - 1st = 5 pts</t>
        </r>
      </text>
    </comment>
    <comment ref="Z170" authorId="0" shapeId="0" xr:uid="{E3043858-EFB0-4616-8707-C7E94A941549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55 - 5 pts
class 57 - 5 pts*
*dropped points</t>
        </r>
      </text>
    </comment>
    <comment ref="AA170" authorId="0" shapeId="0" xr:uid="{34BC01D9-D3A4-472A-B25A-2CC87D00C95B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55 - 5 pts
class 57 - 5 pts*
*dropped points</t>
        </r>
      </text>
    </comment>
    <comment ref="Z171" authorId="0" shapeId="0" xr:uid="{97273D73-0E93-4421-A7DF-5F6194BA6EF3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10 pts</t>
        </r>
      </text>
    </comment>
    <comment ref="AA171" authorId="0" shapeId="0" xr:uid="{95D1F1A4-5E92-4917-9FBA-9FCBA3176D12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10 points</t>
        </r>
      </text>
    </comment>
    <comment ref="V178" authorId="0" shapeId="0" xr:uid="{9279C1C7-187E-419E-97AD-3FF08E9664A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RBC = 8 pts
class 3 - 2nd = 3</t>
        </r>
      </text>
    </comment>
    <comment ref="R179" authorId="0" shapeId="0" xr:uid="{108207C5-9126-48DD-AF10-250A935941B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54 - 3rd = 3pts*
*dropped points</t>
        </r>
      </text>
    </comment>
    <comment ref="X179" authorId="0" shapeId="0" xr:uid="{D5CE00D7-EC2A-4A95-8B40-82BB50F0E45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3 pts = dropped pts</t>
        </r>
      </text>
    </comment>
    <comment ref="Y179" authorId="0" shapeId="0" xr:uid="{DD5E0D9F-E4F1-4D87-960A-1C9B15F1539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3 pts = dropped pts</t>
        </r>
      </text>
    </comment>
    <comment ref="O184" authorId="0" shapeId="0" xr:uid="{FB963A4F-1A22-46B1-966B-3FD046F9073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6pts*
*dropped points</t>
        </r>
      </text>
    </comment>
    <comment ref="O189" authorId="0" shapeId="0" xr:uid="{A6F9628A-F510-4F48-B6D7-ED1C03C2CDF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J193" authorId="0" shapeId="0" xr:uid="{F3D25D10-4395-4BC6-892C-0FA1692A5A4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56 - 1st = 10 pts
class 57 - 2nd (3rd Best) = 16 pts</t>
        </r>
      </text>
    </comment>
    <comment ref="K193" authorId="0" shapeId="0" xr:uid="{25C1BEA0-C48B-4E4B-9E61-CE90AF3C2A5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55 - 1st = 10 pts
class 56 - 2nd (3rd Best) = 16 pts</t>
        </r>
      </text>
    </comment>
    <comment ref="P193" authorId="0" shapeId="0" xr:uid="{457B46B8-F537-4BBD-BEDC-597EA1BEDE6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4 - 2nd = 6 pts
class 6 - 1st = 20 pts</t>
        </r>
      </text>
    </comment>
    <comment ref="O194" authorId="0" shapeId="0" xr:uid="{53A6913C-66BB-4203-890D-59BB90A0C16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RBC = 18 pts
class 2 - 2nd = 6 pts</t>
        </r>
      </text>
    </comment>
    <comment ref="U196" authorId="0" shapeId="0" xr:uid="{A7103C4E-1B86-4CF3-A7A5-DF1F99143F0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*dropped 5 points </t>
        </r>
      </text>
    </comment>
    <comment ref="W197" authorId="0" shapeId="0" xr:uid="{D029BD3C-1BE0-4C20-A60F-F0254774E655}">
      <text>
        <r>
          <rPr>
            <b/>
            <sz val="9"/>
            <color indexed="81"/>
            <rFont val="Tahoma"/>
            <family val="2"/>
          </rPr>
          <t xml:space="preserve">Eyebrow_B:
BC = 15 pts
RBC = 13 pts
</t>
        </r>
      </text>
    </comment>
    <comment ref="P198" authorId="0" shapeId="0" xr:uid="{588E85D9-49A5-42B4-8050-5EBE79C6B85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
</t>
        </r>
      </text>
    </comment>
    <comment ref="O203" authorId="0" shapeId="0" xr:uid="{AF3189E0-8B0E-4B55-AE62-9371C5CBFB5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O215" authorId="0" shapeId="0" xr:uid="{3426C3F0-DA9C-48A4-9C45-0B2032FBF6E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J218" authorId="0" shapeId="0" xr:uid="{4EB5A035-2DD0-4D7E-88D5-E7C4C2368B0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62 - BC = 20 pts
class 63 - RBC = 18 pts</t>
        </r>
      </text>
    </comment>
    <comment ref="K218" authorId="0" shapeId="0" xr:uid="{CF2DC6EE-E51A-4686-98E8-460ECA7BB16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61 - BC = 20 pts
class 62 - 3rd Best = 16 pts</t>
        </r>
      </text>
    </comment>
    <comment ref="L218" authorId="0" shapeId="0" xr:uid="{67DCB3CD-7C39-4D5B-BA80-C4385D5A6CB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BC = 10 pts
class 3 - 1st = 5 pts*
*dropped points
</t>
        </r>
      </text>
    </comment>
    <comment ref="M218" authorId="0" shapeId="0" xr:uid="{69438B8C-D3AB-4F4B-8B48-8EBB26BD108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10 pts
class 2 - RBC = 8 pts</t>
        </r>
      </text>
    </comment>
    <comment ref="N218" authorId="0" shapeId="0" xr:uid="{5B4C4DF8-7815-4900-B3FE-946D24C04FA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BC = 10 pts
class 2 - RBC = 8 pts</t>
        </r>
      </text>
    </comment>
    <comment ref="O218" authorId="0" shapeId="0" xr:uid="{4CD2B240-46A0-4D94-92D6-BF864FC3327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RBC = 18 pts
class 3 - 1st = 10 pts</t>
        </r>
      </text>
    </comment>
    <comment ref="P218" authorId="0" shapeId="0" xr:uid="{1BBE8B97-841F-4C85-9A61-8655F4238D1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10pts
class 4 - 1at = 10pts</t>
        </r>
      </text>
    </comment>
    <comment ref="Q218" authorId="0" shapeId="0" xr:uid="{13123519-4504-4404-8B5D-6E52FBF6B04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6 - 1st = 10 pts
class 12 - 1st = 20 pts</t>
        </r>
      </text>
    </comment>
    <comment ref="X218" authorId="0" shapeId="0" xr:uid="{F264BFE9-70EF-44DA-8208-982DBBA2B76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62 - RBC = 8 pts
class 63 - BC = 10 pts</t>
        </r>
      </text>
    </comment>
    <comment ref="Y218" authorId="0" shapeId="0" xr:uid="{F8BEF0B5-E4E9-4C0D-B237-7CA31B16C5EB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62 - RBC = 8 pts
class 63 - BC = 10 pts</t>
        </r>
      </text>
    </comment>
    <comment ref="Z218" authorId="0" shapeId="0" xr:uid="{53C4791B-9302-4A2D-84BA-067CFC551749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65 - 5 pts
class 67 - 5 pts</t>
        </r>
      </text>
    </comment>
    <comment ref="AA218" authorId="0" shapeId="0" xr:uid="{BB90E5EA-0EBF-41C4-B456-F00B440373FF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65 - 5 pts
class 67 - 5 pts</t>
        </r>
      </text>
    </comment>
    <comment ref="Z220" authorId="0" shapeId="0" xr:uid="{135AB484-94A2-4DAD-B7DD-2C5EB19A6C4B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5 pts</t>
        </r>
      </text>
    </comment>
    <comment ref="AA220" authorId="0" shapeId="0" xr:uid="{D2403FD3-DAD2-4E9C-AFDD-605334E02ED6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5 pts</t>
        </r>
      </text>
    </comment>
    <comment ref="O226" authorId="0" shapeId="0" xr:uid="{147479DD-F51A-46DC-8EBC-C1BACC9602A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10 pts*
*dropped points</t>
        </r>
      </text>
    </comment>
    <comment ref="Z226" authorId="0" shapeId="0" xr:uid="{99DE3DDF-C809-4FBE-828B-C1CB1927F57D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dropped 3 pts</t>
        </r>
      </text>
    </comment>
    <comment ref="Z233" authorId="0" shapeId="0" xr:uid="{0A778104-3AFA-4060-9A55-15F3FC4A911B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73 - 5 pts
class 74 - 3 pts</t>
        </r>
      </text>
    </comment>
    <comment ref="AA233" authorId="0" shapeId="0" xr:uid="{38253C8E-CEAF-4DA6-8E04-33DDD0E0F13C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73 - 18 pts
class 74 - 3 pts*
*dropped 3 pts</t>
        </r>
      </text>
    </comment>
    <comment ref="J234" authorId="0" shapeId="0" xr:uid="{B6FA1481-E489-4EA1-9865-672EE097AB7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69 - 3rd = 10 pts
class 69 - 4th = 6 pts</t>
        </r>
      </text>
    </comment>
    <comment ref="K234" authorId="0" shapeId="0" xr:uid="{AC9DDB12-CBDF-469F-B78E-4F5F300A6F9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68 - 3rd = 10 pts
class 68 - 4th = 6 pts</t>
        </r>
      </text>
    </comment>
    <comment ref="L234" authorId="0" shapeId="0" xr:uid="{06BE53C9-E9D7-486A-B6EB-DD87C2BF9C8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3 pts
class 3 - 2nd = 3 pts</t>
        </r>
      </text>
    </comment>
    <comment ref="M234" authorId="0" shapeId="0" xr:uid="{ED75EE61-C146-4731-BE33-9DB6FE5C117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1 - 2nd = 3 pts
class 2 - RBC = 8 pts</t>
        </r>
      </text>
    </comment>
    <comment ref="N234" authorId="0" shapeId="0" xr:uid="{4A9AD414-5E06-42E3-B038-88B6917833B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1 - 2nd = 3 pts
class 2 - 2nd = 3 pts</t>
        </r>
      </text>
    </comment>
    <comment ref="O234" authorId="0" shapeId="0" xr:uid="{F69DCFB8-9EDA-4A3F-994F-F91020D1E6C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4 - 2nd = 6pts
class 6 - 1st = 10 pts</t>
        </r>
      </text>
    </comment>
    <comment ref="Q234" authorId="0" shapeId="0" xr:uid="{EAA83302-8EF3-4F94-8CAE-7DC684A2F6B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1 - 5th = 0pts
class 6 - 2nd = 20 pts
</t>
        </r>
      </text>
    </comment>
    <comment ref="S234" authorId="0" shapeId="0" xr:uid="{0B1BB05A-B6C2-47E8-BED2-1421F2769241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1 - 3rd = 3 pts
class 2 = BC = 15 pts</t>
        </r>
      </text>
    </comment>
    <comment ref="T234" authorId="0" shapeId="0" xr:uid="{83614333-E0F5-40D9-8EC5-08D754E8C2D2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1 - 2nd = 5 pts
class 2 - BC = 15pts</t>
        </r>
      </text>
    </comment>
    <comment ref="V234" authorId="0" shapeId="0" xr:uid="{8E3DEBFB-4ABF-4880-84A1-2A57B76B201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3 pts
class 4 - 2nd = 3 pts
</t>
        </r>
      </text>
    </comment>
    <comment ref="W234" authorId="0" shapeId="0" xr:uid="{979D0B4D-B9D5-4E26-9F9F-B138E41F29A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 pts
class 3 - 3 pts</t>
        </r>
      </text>
    </comment>
    <comment ref="X234" authorId="0" shapeId="0" xr:uid="{25F8A41A-39FF-49A7-B855-43DFAB64809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71 - 2nd = 3 pts
class 73 - 1st = 5 pts</t>
        </r>
      </text>
    </comment>
    <comment ref="Y234" authorId="0" shapeId="0" xr:uid="{C41A69E6-2939-42AC-B5AC-CDC9890F8FD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71 - BC = 15 pts
class 73 - 1st = 5 pts</t>
        </r>
      </text>
    </comment>
    <comment ref="X238" authorId="0" shapeId="0" xr:uid="{2F0F3EE9-14A0-42B7-B221-3A17603EAF9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70 - RBC = 13 pts
class 72 - 1st = 10 pts</t>
        </r>
      </text>
    </comment>
    <comment ref="Y238" authorId="0" shapeId="0" xr:uid="{FBD52184-D462-40C0-8D32-0240EB5058A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70 - RBC = 13 pts
class 72 - 1st = 10 pts</t>
        </r>
      </text>
    </comment>
    <comment ref="O239" authorId="0" shapeId="0" xr:uid="{16E4F18C-6653-4142-B346-D30429CBF40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6 pts *dropped points</t>
        </r>
      </text>
    </comment>
    <comment ref="W247" authorId="0" shapeId="0" xr:uid="{53AF8BEE-7A22-44B5-BF25-7F899B1C559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3 dropped points</t>
        </r>
      </text>
    </comment>
    <comment ref="V250" authorId="0" shapeId="0" xr:uid="{918B80B4-EFE6-4238-A482-7DF8AF429A6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1 - RB = 18 pts
class 4 - 2nd = 3 pts</t>
        </r>
      </text>
    </comment>
    <comment ref="X250" authorId="0" shapeId="0" xr:uid="{35FA6745-C02F-4809-A564-0CEBEC9CB5D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76 - 2nd = 5 pts
class 81 - 1st = 5 pts</t>
        </r>
      </text>
    </comment>
    <comment ref="Y250" authorId="0" shapeId="0" xr:uid="{492E0A9C-5D72-403A-A783-0B026FE43C0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76 - 2nd = 5 pts
class 81 - 1st = 5 pts</t>
        </r>
      </text>
    </comment>
    <comment ref="P251" authorId="0" shapeId="0" xr:uid="{0AECFCA3-68C1-4F83-97DC-27C376D3AFF9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3 - 3rd = 20pts
class 8 - 2nd = 6pts*
*dropped points
</t>
        </r>
      </text>
    </comment>
    <comment ref="J252" authorId="0" shapeId="0" xr:uid="{082AEB49-D7E4-44BA-ABD2-D3F28864EC3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74 - 1st = 10 pts
class 75 - 2nd = 20 pts</t>
        </r>
      </text>
    </comment>
    <comment ref="K252" authorId="0" shapeId="0" xr:uid="{F5900B3B-9FA3-4BAC-B06E-BD0065AEAAC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73 - 1st = 10 pts
class 74 - 1st = 30 pts</t>
        </r>
      </text>
    </comment>
    <comment ref="M252" authorId="0" shapeId="0" xr:uid="{F2F236A9-5E00-4598-87FD-9D5E4A1F7A5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3 - RBC = 8 pts</t>
        </r>
      </text>
    </comment>
    <comment ref="N252" authorId="0" shapeId="0" xr:uid="{C16BA642-1A12-4041-B9D1-A3A076AC3CA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3 - 1st = 5 pts</t>
        </r>
      </text>
    </comment>
    <comment ref="O252" authorId="0" shapeId="0" xr:uid="{6F87EE82-05FE-4A35-9136-D094CC8DF95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4 - 3rd = 10 pts
class 5 - 1st = 10 pts</t>
        </r>
      </text>
    </comment>
    <comment ref="Z252" authorId="0" shapeId="0" xr:uid="{0DB4F983-8F5B-43AB-816D-ADC11B3C5D20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77 - 3 pts
class 81 - 10 pts</t>
        </r>
      </text>
    </comment>
    <comment ref="AA252" authorId="0" shapeId="0" xr:uid="{7A008E4C-54D9-472D-AEC5-23C4E942A48F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77 - 3 pts
class 81 - 15 pts</t>
        </r>
      </text>
    </comment>
    <comment ref="J253" authorId="0" shapeId="0" xr:uid="{53AA5102-0F32-44D1-A029-126EE771FD5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72 - 1st = 10 pts
class 75 - 1st = 30 pts</t>
        </r>
      </text>
    </comment>
    <comment ref="K253" authorId="0" shapeId="0" xr:uid="{3A3CAFC5-0717-4AE7-A324-8CB049EC720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71 - 1st = 10 pts
class 74 - 2nd = 20 pts</t>
        </r>
      </text>
    </comment>
    <comment ref="O253" authorId="0" shapeId="0" xr:uid="{7BEFE5E5-16DE-4B54-877E-DD012B94EAE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10 pts
class 5 - 2nd = 6 pts</t>
        </r>
      </text>
    </comment>
    <comment ref="X253" authorId="0" shapeId="0" xr:uid="{D68350A0-F116-4F15-865D-2D00C2BA639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- 75 - 2nd = 3 pts
class 78 - 2nd = 3 pts </t>
        </r>
      </text>
    </comment>
    <comment ref="Y253" authorId="0" shapeId="0" xr:uid="{B3ED2EC6-1B0F-4CDF-BFC7-7FFB1BE6440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- 75 - 2nd = 3 pts
class 78 - 2nd = 3 pts </t>
        </r>
      </text>
    </comment>
    <comment ref="J255" authorId="0" shapeId="0" xr:uid="{3E28C592-2B1C-4549-A772-CF9D85E067B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76 - 2nd = 6 pts*
*dropped points</t>
        </r>
      </text>
    </comment>
    <comment ref="K255" authorId="0" shapeId="0" xr:uid="{251472E7-8DE9-48C0-94EB-EF3CB1D3325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75 - 2nd = 6 pts*
*dropped points</t>
        </r>
      </text>
    </comment>
    <comment ref="R255" authorId="0" shapeId="0" xr:uid="{C08840C8-F25F-48E0-97F4-8C694A67CAD8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78 - 2nd = 5pts*
*dropped points</t>
        </r>
      </text>
    </comment>
    <comment ref="V263" authorId="0" shapeId="0" xr:uid="{835AC1B9-7EF1-4AF0-B337-7DFAEE7A8A5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2 - 3rd = 5 pts
class 3 - 1st = 5 pts</t>
        </r>
      </text>
    </comment>
    <comment ref="J270" authorId="0" shapeId="0" xr:uid="{D421B32C-670D-4391-92F1-EB8C9B114F8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80 - 3rd = 6 pts
class 82 - 1st = 10 pts</t>
        </r>
      </text>
    </comment>
    <comment ref="K270" authorId="0" shapeId="0" xr:uid="{43DBEAE4-DACA-4078-AB2F-61C721AAC61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81 - 3rd = 6 pts
class 83 - 1st = 10 pts</t>
        </r>
      </text>
    </comment>
    <comment ref="P270" authorId="0" shapeId="0" xr:uid="{15CDB630-BB98-460E-A7D3-268C4BC72DF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10pts
class 6 - 1st = 10pts*
*dropped points</t>
        </r>
      </text>
    </comment>
    <comment ref="R270" authorId="0" shapeId="0" xr:uid="{B2D2AA73-5DC8-4217-BED2-134655CB966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85 - 3rd = 5 pts
class 88 - 2nd = 10 pts
</t>
        </r>
      </text>
    </comment>
    <comment ref="Z270" authorId="0" shapeId="0" xr:uid="{87D5E95A-D20A-4DDA-8968-29850B844490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83 - 3pts
class 84 - 3 pts*
*dropped 3 pts
</t>
        </r>
      </text>
    </comment>
    <comment ref="AA270" authorId="0" shapeId="0" xr:uid="{96C4B9F4-B35E-4312-B0B4-D77E21D931FF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83 - 5pts
class 84 - 5 pts*
*dropped 5 pts</t>
        </r>
      </text>
    </comment>
    <comment ref="Z283" authorId="0" shapeId="0" xr:uid="{AAD8B4A9-1E7D-462D-BF67-7599EB79DF20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87 - 10 pts
class 90 - 15 pts</t>
        </r>
      </text>
    </comment>
    <comment ref="AA283" authorId="0" shapeId="0" xr:uid="{4F8BCE66-045F-4DC6-B9F3-6AC3C5FB3554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87 - 20 pts
class 90 - 10 pts</t>
        </r>
      </text>
    </comment>
    <comment ref="O285" authorId="0" shapeId="0" xr:uid="{E35CD400-0800-4DA5-9955-5BF035E74F2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2 - 2nd = 20 pts
class 6 - 2nd = 6 pts</t>
        </r>
      </text>
    </comment>
    <comment ref="P285" authorId="0" shapeId="0" xr:uid="{DDECBA4D-2C5D-45FD-A22D-61FF037B45F3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4 - 1st = 20pts
class 7 - 1st = 30pts</t>
        </r>
      </text>
    </comment>
    <comment ref="R285" authorId="0" shapeId="0" xr:uid="{5FDE098C-66B4-415E-8840-7C1DA320EEF5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94 - 1st = 15 pts
class 97 - 3rd = 3 pts</t>
        </r>
      </text>
    </comment>
    <comment ref="X285" authorId="0" shapeId="0" xr:uid="{A61059B7-F592-44B3-B9E0-2D519247B987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89 - 2nd = 10 pts
class 93 - 2nd = 10 pts</t>
        </r>
      </text>
    </comment>
    <comment ref="Y285" authorId="0" shapeId="0" xr:uid="{5C04217F-4378-441B-B72A-56FE4C71704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90 - 2nd = 3 pts
class 94 - 2nd = 10 pts</t>
        </r>
      </text>
    </comment>
    <comment ref="Z286" authorId="0" shapeId="0" xr:uid="{5EFCDDC9-C20A-4058-8D79-293518308DC5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5 dropped points</t>
        </r>
      </text>
    </comment>
    <comment ref="AA286" authorId="0" shapeId="0" xr:uid="{24BEE9FD-5DAC-49DB-B7E3-4D9FCB186E5A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3 dropped points</t>
        </r>
      </text>
    </comment>
    <comment ref="J287" authorId="0" shapeId="0" xr:uid="{5EB2F4C6-8102-4104-AF1E-7ACD6394ABE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87 - 1st = 10 pts
class 92 - 3rd = 10 pts</t>
        </r>
      </text>
    </comment>
    <comment ref="K287" authorId="0" shapeId="0" xr:uid="{5D94F80C-9935-40F9-AEFD-DCD138C1270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86 - 1st = 10 pts
class 91 - 3rd = 10 pts</t>
        </r>
      </text>
    </comment>
    <comment ref="Z287" authorId="0" shapeId="0" xr:uid="{7B687FA7-A80F-4446-B0C5-4B1C45A8D92E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87 - 5 pts
class 89 - 3 pts</t>
        </r>
      </text>
    </comment>
    <comment ref="AA287" authorId="0" shapeId="0" xr:uid="{786C1183-D83B-42D3-BE15-C84BCE3B3C8E}">
      <text>
        <r>
          <rPr>
            <b/>
            <sz val="9"/>
            <color indexed="81"/>
            <rFont val="Tahoma"/>
            <charset val="1"/>
          </rPr>
          <t>Eyebrow_B:</t>
        </r>
        <r>
          <rPr>
            <sz val="9"/>
            <color indexed="81"/>
            <rFont val="Tahoma"/>
            <charset val="1"/>
          </rPr>
          <t xml:space="preserve">
class 87 - 3 pts
class 89 - 3 pts</t>
        </r>
      </text>
    </comment>
    <comment ref="L288" authorId="0" shapeId="0" xr:uid="{32A7B6F6-CFB6-4CE5-A0A1-3A805F79EC56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2 - 1st = 5 pts
class 6 - 1st = 5 pts*
*dropped points</t>
        </r>
      </text>
    </comment>
    <comment ref="O288" authorId="0" shapeId="0" xr:uid="{63AD64A6-8A85-4F39-8E32-BF319416DE40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2 - 4th = 6pts*
class 7 - 2nd = 20 pts
*dropped points
</t>
        </r>
      </text>
    </comment>
    <comment ref="V299" authorId="0" shapeId="0" xr:uid="{22C7F7B3-BE2E-48DA-980D-7E75B2ABE01C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9 - 1st = 5pts*
*dropped points</t>
        </r>
      </text>
    </comment>
    <comment ref="R300" authorId="0" shapeId="0" xr:uid="{8C27F009-B5AA-4396-AE30-EB40F90F010A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90 - 4th = 3pts*
*dropped points</t>
        </r>
      </text>
    </comment>
    <comment ref="P306" authorId="0" shapeId="0" xr:uid="{D95B2F89-4C9A-4A2B-95D4-A482D365E734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5 - 4th = 6pts
class 6 - 5th = 0pts </t>
        </r>
      </text>
    </comment>
    <comment ref="V312" authorId="0" shapeId="0" xr:uid="{709CE5AB-699E-4ECB-9E5A-96669799C29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3 - 4th = 3pts*
*dropped points</t>
        </r>
      </text>
    </comment>
    <comment ref="W315" authorId="0" shapeId="0" xr:uid="{06159AF0-EA7F-470B-8667-B741496D156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5 dropped points</t>
        </r>
      </text>
    </comment>
    <comment ref="V316" authorId="0" shapeId="0" xr:uid="{8E24BB8F-6731-46B9-9F8F-B60858B614EE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5 - 2nd = 3 pts*
*dropped points</t>
        </r>
      </text>
    </comment>
    <comment ref="S317" authorId="0" shapeId="0" xr:uid="{F2959FED-3AD2-4C1A-A331-E1D1AC5ACA7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3 pts*
*dropped points</t>
        </r>
      </text>
    </comment>
    <comment ref="T317" authorId="0" shapeId="0" xr:uid="{2F41AD55-66FA-42DE-83E7-B40A6C2506DD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18 pts* 
*dropped points</t>
        </r>
      </text>
    </comment>
    <comment ref="V318" authorId="0" shapeId="0" xr:uid="{80E16050-F58A-47B7-B0B4-8E9B04A2B8CF}">
      <text>
        <r>
          <rPr>
            <b/>
            <sz val="9"/>
            <color indexed="81"/>
            <rFont val="Tahoma"/>
            <family val="2"/>
          </rPr>
          <t>Eyebrow_B:</t>
        </r>
        <r>
          <rPr>
            <sz val="9"/>
            <color indexed="81"/>
            <rFont val="Tahoma"/>
            <family val="2"/>
          </rPr>
          <t xml:space="preserve">
class 4 - 1st = 5pts*
*dropped pts</t>
        </r>
      </text>
    </comment>
    <comment ref="G358" authorId="1" shapeId="0" xr:uid="{CDA7A55B-2258-432F-896A-52E48511069A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Member marked yes on 23 OBE form but was on list from previous yr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G462" authorId="1" shapeId="0" xr:uid="{124586C9-22A2-4635-9048-2690F157E013}">
      <text>
        <r>
          <rPr>
            <b/>
            <sz val="10"/>
            <color rgb="FF000000"/>
            <rFont val="Tahoma"/>
            <family val="2"/>
          </rPr>
          <t>Tiffani: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Member marked no on 23 OBE form but was not on previous year's list. </t>
        </r>
      </text>
    </comment>
  </commentList>
</comments>
</file>

<file path=xl/sharedStrings.xml><?xml version="1.0" encoding="utf-8"?>
<sst xmlns="http://schemas.openxmlformats.org/spreadsheetml/2006/main" count="5227" uniqueCount="426">
  <si>
    <t>Last</t>
  </si>
  <si>
    <t>First</t>
  </si>
  <si>
    <t>Novice</t>
  </si>
  <si>
    <t>Rank</t>
  </si>
  <si>
    <t>Total Pts</t>
  </si>
  <si>
    <t>Breed</t>
  </si>
  <si>
    <t>Pre-Junior Mini Hereford</t>
  </si>
  <si>
    <t>Dist</t>
  </si>
  <si>
    <t>HEIFER BREED</t>
  </si>
  <si>
    <t>Hudson</t>
  </si>
  <si>
    <t>Harris</t>
  </si>
  <si>
    <t>Abigail</t>
  </si>
  <si>
    <t>Hunter</t>
  </si>
  <si>
    <t>Heifer Breeds</t>
  </si>
  <si>
    <t>C</t>
  </si>
  <si>
    <t>Carter</t>
  </si>
  <si>
    <t>Kornegay</t>
  </si>
  <si>
    <t>NE</t>
  </si>
  <si>
    <t>Camdyn</t>
  </si>
  <si>
    <t>Kolbe</t>
  </si>
  <si>
    <t>Clancy</t>
  </si>
  <si>
    <t>Cunningham</t>
  </si>
  <si>
    <t>Blayklee</t>
  </si>
  <si>
    <t>Stelzer</t>
  </si>
  <si>
    <t>Kade</t>
  </si>
  <si>
    <t>NW</t>
  </si>
  <si>
    <t>Charolais</t>
  </si>
  <si>
    <t>Hartin</t>
  </si>
  <si>
    <t>Composite Charolais</t>
  </si>
  <si>
    <t>Chianina</t>
  </si>
  <si>
    <t>Lana</t>
  </si>
  <si>
    <t>Danielson</t>
  </si>
  <si>
    <t>Kanin</t>
  </si>
  <si>
    <t>Stoner</t>
  </si>
  <si>
    <t>Horned Hereford</t>
  </si>
  <si>
    <t>Ella</t>
  </si>
  <si>
    <t>Devine</t>
  </si>
  <si>
    <t>Polled Hereford</t>
  </si>
  <si>
    <t>Claire</t>
  </si>
  <si>
    <t>Graves</t>
  </si>
  <si>
    <t>Haylin</t>
  </si>
  <si>
    <t>Koble</t>
  </si>
  <si>
    <t>Lewis</t>
  </si>
  <si>
    <t>Limousin</t>
  </si>
  <si>
    <t>Eliza</t>
  </si>
  <si>
    <t>Maine-Anjou</t>
  </si>
  <si>
    <t>Parker</t>
  </si>
  <si>
    <t>Kennedy</t>
  </si>
  <si>
    <t>Berkley</t>
  </si>
  <si>
    <t>McKay</t>
  </si>
  <si>
    <t>Cook</t>
  </si>
  <si>
    <t>Maintainer</t>
  </si>
  <si>
    <t>Raegan</t>
  </si>
  <si>
    <t>Wilbourn</t>
  </si>
  <si>
    <t>Kyan</t>
  </si>
  <si>
    <t>Herrmann</t>
  </si>
  <si>
    <t>Red Angus</t>
  </si>
  <si>
    <t>Tripp</t>
  </si>
  <si>
    <t>Shorthorn</t>
  </si>
  <si>
    <t>Hobaugh</t>
  </si>
  <si>
    <t>Olivia</t>
  </si>
  <si>
    <t>Gillette</t>
  </si>
  <si>
    <t>Sadie</t>
  </si>
  <si>
    <t>Sherman</t>
  </si>
  <si>
    <t>Sterling</t>
  </si>
  <si>
    <t>Simmental</t>
  </si>
  <si>
    <t>Cooper</t>
  </si>
  <si>
    <t>Cummins</t>
  </si>
  <si>
    <t>% Simmental</t>
  </si>
  <si>
    <t>Gracin</t>
  </si>
  <si>
    <t>Jones</t>
  </si>
  <si>
    <t>McCoy</t>
  </si>
  <si>
    <t>Landwehr</t>
  </si>
  <si>
    <t>Commercial</t>
  </si>
  <si>
    <t>Hetti</t>
  </si>
  <si>
    <t>Walker</t>
  </si>
  <si>
    <t>SW</t>
  </si>
  <si>
    <t>SE</t>
  </si>
  <si>
    <t>Id #</t>
  </si>
  <si>
    <t>Unwin</t>
  </si>
  <si>
    <t>Madison</t>
  </si>
  <si>
    <t>Emma</t>
  </si>
  <si>
    <t>Quinn</t>
  </si>
  <si>
    <t>Kreas</t>
  </si>
  <si>
    <t>Richard</t>
  </si>
  <si>
    <t>Carson</t>
  </si>
  <si>
    <t>Mason</t>
  </si>
  <si>
    <t>McEndoo</t>
  </si>
  <si>
    <t>Shout</t>
  </si>
  <si>
    <t>Caldwell</t>
  </si>
  <si>
    <t>Shorthorn Plus</t>
  </si>
  <si>
    <t>Jillian</t>
  </si>
  <si>
    <t>Ledgin</t>
  </si>
  <si>
    <t>Melton</t>
  </si>
  <si>
    <t>Sutton</t>
  </si>
  <si>
    <t>Denver</t>
  </si>
  <si>
    <t>Minature Hereford</t>
  </si>
  <si>
    <t>Maine-Angus</t>
  </si>
  <si>
    <t>% Red Angus</t>
  </si>
  <si>
    <t>No</t>
  </si>
  <si>
    <t>Yes</t>
  </si>
  <si>
    <t>Bailey</t>
  </si>
  <si>
    <t>Carpenter</t>
  </si>
  <si>
    <t>Kraiton</t>
  </si>
  <si>
    <t>Aubrey</t>
  </si>
  <si>
    <t>Chloe</t>
  </si>
  <si>
    <t>Corbin</t>
  </si>
  <si>
    <t>Emory</t>
  </si>
  <si>
    <t>Cowley</t>
  </si>
  <si>
    <t>Cara</t>
  </si>
  <si>
    <t>Crew</t>
  </si>
  <si>
    <t>Kendall</t>
  </si>
  <si>
    <t>Dobbs</t>
  </si>
  <si>
    <t>Fuss</t>
  </si>
  <si>
    <t>Brylee</t>
  </si>
  <si>
    <t>Landry</t>
  </si>
  <si>
    <t>Taylor</t>
  </si>
  <si>
    <t>Glover</t>
  </si>
  <si>
    <t>Heck</t>
  </si>
  <si>
    <t>Reata</t>
  </si>
  <si>
    <t>Taos</t>
  </si>
  <si>
    <t>Tristan</t>
  </si>
  <si>
    <t>Kokojan</t>
  </si>
  <si>
    <t>Kaelyn</t>
  </si>
  <si>
    <t>Kamdyn</t>
  </si>
  <si>
    <t>McLain</t>
  </si>
  <si>
    <t>Luxton</t>
  </si>
  <si>
    <t>Rhett</t>
  </si>
  <si>
    <t>Caity</t>
  </si>
  <si>
    <t>Ramsey</t>
  </si>
  <si>
    <t>Kate</t>
  </si>
  <si>
    <t>Sherrill</t>
  </si>
  <si>
    <t>Wyatt</t>
  </si>
  <si>
    <t>Sturgeon</t>
  </si>
  <si>
    <t>Bentley</t>
  </si>
  <si>
    <t>Brett</t>
  </si>
  <si>
    <t>Paisley</t>
  </si>
  <si>
    <t>Skyler</t>
  </si>
  <si>
    <t>Sophia</t>
  </si>
  <si>
    <t>York</t>
  </si>
  <si>
    <t>Plagg</t>
  </si>
  <si>
    <t>Angus</t>
  </si>
  <si>
    <t>Stetson</t>
  </si>
  <si>
    <t>Hall</t>
  </si>
  <si>
    <t>Lanie</t>
  </si>
  <si>
    <t>Sasser</t>
  </si>
  <si>
    <t>Laramie</t>
  </si>
  <si>
    <t>Weldon</t>
  </si>
  <si>
    <t xml:space="preserve">AOB - </t>
  </si>
  <si>
    <t>Effective
Date</t>
  </si>
  <si>
    <t>First Name</t>
  </si>
  <si>
    <t>Last Name</t>
  </si>
  <si>
    <t>Mikayla</t>
  </si>
  <si>
    <t>Berg</t>
  </si>
  <si>
    <t>Kensley</t>
  </si>
  <si>
    <t>Brown</t>
  </si>
  <si>
    <t>Maelee</t>
  </si>
  <si>
    <t>Cason</t>
  </si>
  <si>
    <t>Buller</t>
  </si>
  <si>
    <t>Bush</t>
  </si>
  <si>
    <t>Everly</t>
  </si>
  <si>
    <t>Callison</t>
  </si>
  <si>
    <t>Jarrett</t>
  </si>
  <si>
    <t>Mackenzie</t>
  </si>
  <si>
    <t>Addison</t>
  </si>
  <si>
    <t>Dugan</t>
  </si>
  <si>
    <t>Benjamin</t>
  </si>
  <si>
    <t>Willow</t>
  </si>
  <si>
    <t>Fields</t>
  </si>
  <si>
    <t>Marissa</t>
  </si>
  <si>
    <t>Garcia</t>
  </si>
  <si>
    <t>Julia</t>
  </si>
  <si>
    <t>Hatlie</t>
  </si>
  <si>
    <t>Katie</t>
  </si>
  <si>
    <t>Haysmer</t>
  </si>
  <si>
    <t>Harley</t>
  </si>
  <si>
    <t>Holman</t>
  </si>
  <si>
    <t>Kovin</t>
  </si>
  <si>
    <t>Marino</t>
  </si>
  <si>
    <t>Ethan</t>
  </si>
  <si>
    <t>Asher</t>
  </si>
  <si>
    <t>Pollan</t>
  </si>
  <si>
    <t>Emily</t>
  </si>
  <si>
    <t>Schellenberg</t>
  </si>
  <si>
    <t>Sides</t>
  </si>
  <si>
    <t>Layton</t>
  </si>
  <si>
    <t>Strate</t>
  </si>
  <si>
    <t>Sweeney</t>
  </si>
  <si>
    <t>Truel</t>
  </si>
  <si>
    <t>Hadley</t>
  </si>
  <si>
    <t>Tubbs</t>
  </si>
  <si>
    <t>Kamden</t>
  </si>
  <si>
    <t>WILD CARD #1
**see Rule 6.1.C</t>
  </si>
  <si>
    <t>Total
HEIFER
Points</t>
  </si>
  <si>
    <t>Samantha</t>
  </si>
  <si>
    <t>Clayton</t>
  </si>
  <si>
    <t>Rohla</t>
  </si>
  <si>
    <t>Abbie</t>
  </si>
  <si>
    <t>Shobe</t>
  </si>
  <si>
    <t>Summers</t>
  </si>
  <si>
    <t>Brooke</t>
  </si>
  <si>
    <t>Brilee</t>
  </si>
  <si>
    <t>Breckenridge</t>
  </si>
  <si>
    <t>Vargas</t>
  </si>
  <si>
    <t>DOB</t>
  </si>
  <si>
    <t>Total
Points</t>
  </si>
  <si>
    <t>American -</t>
  </si>
  <si>
    <r>
      <t xml:space="preserve">Show Name
Show </t>
    </r>
    <r>
      <rPr>
        <b/>
        <sz val="9"/>
        <rFont val="Calibri"/>
        <family val="2"/>
        <scheme val="minor"/>
      </rPr>
      <t xml:space="preserve">Date
</t>
    </r>
    <r>
      <rPr>
        <sz val="8"/>
        <rFont val="Calibri"/>
        <family val="2"/>
        <scheme val="minor"/>
      </rPr>
      <t>Edits open thru x/x</t>
    </r>
  </si>
  <si>
    <r>
      <t>OYE
March</t>
    </r>
    <r>
      <rPr>
        <b/>
        <sz val="9"/>
        <color theme="5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</si>
  <si>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t>Arthur</t>
  </si>
  <si>
    <t>Keanen</t>
  </si>
  <si>
    <t>Montana</t>
  </si>
  <si>
    <t>Brackett</t>
  </si>
  <si>
    <t>Brynn</t>
  </si>
  <si>
    <t>Braydee</t>
  </si>
  <si>
    <t>Bussell</t>
  </si>
  <si>
    <t>Cord</t>
  </si>
  <si>
    <t>Clem</t>
  </si>
  <si>
    <t>Coffin</t>
  </si>
  <si>
    <t xml:space="preserve">Denton </t>
  </si>
  <si>
    <t>Hayes</t>
  </si>
  <si>
    <t>Waylon</t>
  </si>
  <si>
    <t>Dishman</t>
  </si>
  <si>
    <t>Dorton</t>
  </si>
  <si>
    <t>Eaton</t>
  </si>
  <si>
    <t>Hudsen</t>
  </si>
  <si>
    <t>Laney</t>
  </si>
  <si>
    <t>Eden</t>
  </si>
  <si>
    <t xml:space="preserve">Grady </t>
  </si>
  <si>
    <t>Emberson</t>
  </si>
  <si>
    <t xml:space="preserve">McKenna </t>
  </si>
  <si>
    <t>England</t>
  </si>
  <si>
    <t>Tassi Jo</t>
  </si>
  <si>
    <t>Fadely</t>
  </si>
  <si>
    <t>Ivy</t>
  </si>
  <si>
    <t>Lander</t>
  </si>
  <si>
    <t>Fitzsimmons</t>
  </si>
  <si>
    <t>Creed</t>
  </si>
  <si>
    <t>Brandt</t>
  </si>
  <si>
    <t>Gazaway</t>
  </si>
  <si>
    <t>Eli</t>
  </si>
  <si>
    <t>Hanks</t>
  </si>
  <si>
    <t xml:space="preserve">Brazos </t>
  </si>
  <si>
    <t xml:space="preserve">Jessica </t>
  </si>
  <si>
    <t>Adalyn</t>
  </si>
  <si>
    <t>Holley</t>
  </si>
  <si>
    <t>Kaden</t>
  </si>
  <si>
    <t>James</t>
  </si>
  <si>
    <t>Lilly</t>
  </si>
  <si>
    <t xml:space="preserve">Jack </t>
  </si>
  <si>
    <t>Jett</t>
  </si>
  <si>
    <t xml:space="preserve">Olivia </t>
  </si>
  <si>
    <t>Treyton</t>
  </si>
  <si>
    <t>Kordis</t>
  </si>
  <si>
    <t>Mikaylee</t>
  </si>
  <si>
    <t>Kriz</t>
  </si>
  <si>
    <t>Konner</t>
  </si>
  <si>
    <t xml:space="preserve">KENNEDY </t>
  </si>
  <si>
    <t>LOCKHART</t>
  </si>
  <si>
    <t>Lynn</t>
  </si>
  <si>
    <t>Jaydin</t>
  </si>
  <si>
    <t>Malone</t>
  </si>
  <si>
    <t>Pete</t>
  </si>
  <si>
    <t>Martinelli</t>
  </si>
  <si>
    <t xml:space="preserve">Ainslie </t>
  </si>
  <si>
    <t>Bennett</t>
  </si>
  <si>
    <t>Miller</t>
  </si>
  <si>
    <t>Suzy</t>
  </si>
  <si>
    <t>Milligan</t>
  </si>
  <si>
    <t>Braden</t>
  </si>
  <si>
    <t>Morgan</t>
  </si>
  <si>
    <t>Karis</t>
  </si>
  <si>
    <t>Mueggenborg</t>
  </si>
  <si>
    <t>Kaylee</t>
  </si>
  <si>
    <t>Nauss</t>
  </si>
  <si>
    <t>Jensen</t>
  </si>
  <si>
    <t>Newport</t>
  </si>
  <si>
    <t xml:space="preserve">Lane </t>
  </si>
  <si>
    <t>Nichols</t>
  </si>
  <si>
    <t>Tatum</t>
  </si>
  <si>
    <t>Brooklyn</t>
  </si>
  <si>
    <t>Nunley</t>
  </si>
  <si>
    <t>Jace</t>
  </si>
  <si>
    <t xml:space="preserve">Marlyn </t>
  </si>
  <si>
    <t>Pecha</t>
  </si>
  <si>
    <t>Gage</t>
  </si>
  <si>
    <t>Pickens</t>
  </si>
  <si>
    <t>Jaxon</t>
  </si>
  <si>
    <t>Riva</t>
  </si>
  <si>
    <t>Pipins</t>
  </si>
  <si>
    <t>Seth</t>
  </si>
  <si>
    <t>Pruett</t>
  </si>
  <si>
    <t>Joslyn</t>
  </si>
  <si>
    <t>Richter</t>
  </si>
  <si>
    <t>Robbins</t>
  </si>
  <si>
    <t>Chisum</t>
  </si>
  <si>
    <t>Setzer</t>
  </si>
  <si>
    <t>Shenold</t>
  </si>
  <si>
    <t>Sherry</t>
  </si>
  <si>
    <t>Krayton</t>
  </si>
  <si>
    <t>Shores</t>
  </si>
  <si>
    <t>Kruz</t>
  </si>
  <si>
    <t>MADDOX</t>
  </si>
  <si>
    <t>SHOUT</t>
  </si>
  <si>
    <t>Baylee</t>
  </si>
  <si>
    <t>Smith</t>
  </si>
  <si>
    <t>Kole</t>
  </si>
  <si>
    <t>Layla</t>
  </si>
  <si>
    <t>Jeff</t>
  </si>
  <si>
    <t>Shelby</t>
  </si>
  <si>
    <t>Spradlin</t>
  </si>
  <si>
    <t>Cayde</t>
  </si>
  <si>
    <t>Springer</t>
  </si>
  <si>
    <t>Nataley</t>
  </si>
  <si>
    <t>Stejskal</t>
  </si>
  <si>
    <t>Mckade</t>
  </si>
  <si>
    <t>Call</t>
  </si>
  <si>
    <t>Tipton</t>
  </si>
  <si>
    <t>Carrington</t>
  </si>
  <si>
    <t>Troyer</t>
  </si>
  <si>
    <t>Zayden</t>
  </si>
  <si>
    <t>Unrau</t>
  </si>
  <si>
    <t>Daxton</t>
  </si>
  <si>
    <t xml:space="preserve">Raelynn </t>
  </si>
  <si>
    <t>Ashlynn</t>
  </si>
  <si>
    <t>Tanner</t>
  </si>
  <si>
    <t>Vaughan</t>
  </si>
  <si>
    <t>Visnieski</t>
  </si>
  <si>
    <t>Wessels</t>
  </si>
  <si>
    <t>Wilson</t>
  </si>
  <si>
    <t>Wynne</t>
  </si>
  <si>
    <r>
      <t>Glass Mtns
27 April 2024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7/30</t>
    </r>
  </si>
  <si>
    <r>
      <t>WRC R1
4 May 2024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7/30</t>
    </r>
  </si>
  <si>
    <r>
      <t>WRC R2
4 May 2024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7/30</t>
    </r>
  </si>
  <si>
    <r>
      <t>BEEF EXPO R1
20 April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7/30</t>
    </r>
  </si>
  <si>
    <r>
      <t>BEEF EXPO R2
20 April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7/30</t>
    </r>
  </si>
  <si>
    <t>AOB - Black Red Angus</t>
  </si>
  <si>
    <t>AOB - Gelbvieh</t>
  </si>
  <si>
    <t>American - Beefmaster</t>
  </si>
  <si>
    <t>AOB - ???</t>
  </si>
  <si>
    <t>MacKenzie</t>
  </si>
  <si>
    <r>
      <t>OJCA Preview
1 June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8/30</t>
    </r>
  </si>
  <si>
    <t>FFA District</t>
  </si>
  <si>
    <t>Lane</t>
  </si>
  <si>
    <t>Berry</t>
  </si>
  <si>
    <t>Maebree</t>
  </si>
  <si>
    <t>Howard</t>
  </si>
  <si>
    <t>Kassie</t>
  </si>
  <si>
    <t>kelley</t>
  </si>
  <si>
    <t>McKinzie</t>
  </si>
  <si>
    <t>Kirkhart</t>
  </si>
  <si>
    <t>Leann</t>
  </si>
  <si>
    <t>Lowry</t>
  </si>
  <si>
    <t>Khyler</t>
  </si>
  <si>
    <t>Marshall</t>
  </si>
  <si>
    <t>Quaid</t>
  </si>
  <si>
    <t>McIntyre</t>
  </si>
  <si>
    <t>Macee</t>
  </si>
  <si>
    <t>McNeff</t>
  </si>
  <si>
    <t>Rylan</t>
  </si>
  <si>
    <t>McQuay</t>
  </si>
  <si>
    <t>Tmber</t>
  </si>
  <si>
    <t>Mefford</t>
  </si>
  <si>
    <t>Molly</t>
  </si>
  <si>
    <t>Central</t>
  </si>
  <si>
    <t>Chisolm</t>
  </si>
  <si>
    <t>McKenzie</t>
  </si>
  <si>
    <t>Boyer</t>
  </si>
  <si>
    <t>Kelley</t>
  </si>
  <si>
    <t>O'Kelley</t>
  </si>
  <si>
    <t>Aiden</t>
  </si>
  <si>
    <t>American - Brangus</t>
  </si>
  <si>
    <r>
      <t>EYO State Fair OK
12 - 22 Sept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11/20</t>
    </r>
  </si>
  <si>
    <r>
      <t>Rubies &amp; Wranglers
26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</si>
  <si>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SE OK Beef Expo
09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</si>
  <si>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Lake Eufaula Lights
10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</si>
  <si>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B&amp;B Stillwater Showdown
16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</si>
  <si>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Blue River Showdown
26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</si>
  <si>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AGR Winter Bonanza
7 &amp; 8 Dec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x/x</t>
    </r>
  </si>
  <si>
    <r>
      <t>Stierwalt 
Cattle Battle
12 Oct 2024</t>
    </r>
    <r>
      <rPr>
        <b/>
        <sz val="9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Edits open thru 11/30</t>
    </r>
  </si>
  <si>
    <t>AOB - Red Angus</t>
  </si>
  <si>
    <r>
      <t>Tulsa State Fair
5-6 Oct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Edits open thru 11/30</t>
    </r>
  </si>
  <si>
    <t>Brynlee</t>
  </si>
  <si>
    <t>Allen</t>
  </si>
  <si>
    <t>Gemma</t>
  </si>
  <si>
    <t>Lincoln</t>
  </si>
  <si>
    <t>Brannon</t>
  </si>
  <si>
    <t xml:space="preserve">GreenLee </t>
  </si>
  <si>
    <t>French</t>
  </si>
  <si>
    <t>Allie</t>
  </si>
  <si>
    <t>Harrison</t>
  </si>
  <si>
    <t>Lila</t>
  </si>
  <si>
    <t>Johnson</t>
  </si>
  <si>
    <t>Sage</t>
  </si>
  <si>
    <t>Schenk</t>
  </si>
  <si>
    <t>Marlee</t>
  </si>
  <si>
    <t>Shackelford</t>
  </si>
  <si>
    <t>Boone</t>
  </si>
  <si>
    <t>Wester</t>
  </si>
  <si>
    <t>Briley</t>
  </si>
  <si>
    <t>Wood</t>
  </si>
  <si>
    <t>Bristol</t>
  </si>
  <si>
    <t>Kelby</t>
  </si>
  <si>
    <t>Worthington</t>
  </si>
  <si>
    <t>American - Ultra Blk Brangus</t>
  </si>
  <si>
    <t>Kale</t>
  </si>
  <si>
    <t>Kaybri</t>
  </si>
  <si>
    <t>Shirkey</t>
  </si>
  <si>
    <r>
      <t>BEEF EXPO R1
20 April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7/30</t>
    </r>
  </si>
  <si>
    <r>
      <t>BEEF EXPO R2
20 April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7/30</t>
    </r>
  </si>
  <si>
    <r>
      <t>Glass Mtns
27 April 2024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7/30</t>
    </r>
  </si>
  <si>
    <r>
      <t>WRC R1
4 May 2024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7/30</t>
    </r>
  </si>
  <si>
    <r>
      <t>WRC R2
4 May 2024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7/30</t>
    </r>
  </si>
  <si>
    <r>
      <t>OJCA Preview
1 June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8/30</t>
    </r>
  </si>
  <si>
    <r>
      <t>EYO State Fair OK
12 - 22 Sept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11/20</t>
    </r>
  </si>
  <si>
    <r>
      <t>Tulsa State Fair
5-6 Oct 2024</t>
    </r>
    <r>
      <rPr>
        <b/>
        <sz val="9"/>
        <color theme="5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Edits open thru 11/30</t>
    </r>
  </si>
  <si>
    <r>
      <t>Stierwalt 
Cattle Battle
12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11/30</t>
    </r>
  </si>
  <si>
    <r>
      <t>Rubies &amp; Wranglers Ring 1
26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11/30</t>
    </r>
  </si>
  <si>
    <r>
      <t>Rubies &amp; Wranglers Ring 2
26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11/30</t>
    </r>
  </si>
  <si>
    <r>
      <t>Blue River Showdown
26 Oct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11/30</t>
    </r>
  </si>
  <si>
    <r>
      <t>SE OK Beef Expo
09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1/5</t>
    </r>
  </si>
  <si>
    <r>
      <t>Lake Eufaula Lights
10 Nov 2024</t>
    </r>
    <r>
      <rPr>
        <b/>
        <sz val="9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Edits open thru 2/20</t>
    </r>
  </si>
  <si>
    <r>
      <t>B&amp;B Stillwater Showdown R 1
16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1/5</t>
    </r>
  </si>
  <si>
    <r>
      <t>B&amp;B Stillwater Showdown R 2
16 Nov 2024</t>
    </r>
    <r>
      <rPr>
        <b/>
        <sz val="9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Edits open thru 1/5</t>
    </r>
  </si>
  <si>
    <r>
      <t>AGR Winter Bonanza R A
7 &amp; 8 Dec 2024</t>
    </r>
    <r>
      <rPr>
        <b/>
        <sz val="9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Edits open thru 2/20</t>
    </r>
  </si>
  <si>
    <r>
      <t>AGR Winter Bonanza R B
7 &amp; 8 Dec 2024</t>
    </r>
    <r>
      <rPr>
        <b/>
        <sz val="9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Edits open thru 2/20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</si>
</sst>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0"/>
      <color theme="11"/>
      <name val="Arial"/>
      <family val="2"/>
    </font>
    <font>
      <b/>
      <sz val="11"/>
      <color theme="1"/>
      <name val="Calibri"/>
      <family val="2"/>
    </font>
    <font>
      <b/>
      <sz val="9"/>
      <color theme="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/>
    <xf numFmtId="0" fontId="30" fillId="0" borderId="0"/>
    <xf numFmtId="0" fontId="32" fillId="4" borderId="2" applyNumberFormat="0" applyAlignment="0" applyProtection="0"/>
  </cellStyleXfs>
  <cellXfs count="129">
    <xf numFmtId="0" fontId="0" fillId="0" borderId="0" xfId="0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0" borderId="1" xfId="0" applyFont="1" applyBorder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0" borderId="1" xfId="8" applyFont="1" applyBorder="1"/>
    <xf numFmtId="0" fontId="15" fillId="0" borderId="1" xfId="8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5" fillId="0" borderId="3" xfId="0" applyFont="1" applyBorder="1"/>
    <xf numFmtId="0" fontId="4" fillId="0" borderId="1" xfId="0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21" fillId="0" borderId="1" xfId="0" applyFont="1" applyBorder="1" applyAlignment="1" applyProtection="1">
      <alignment horizontal="center"/>
      <protection locked="0"/>
    </xf>
    <xf numFmtId="0" fontId="18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8" fillId="3" borderId="1" xfId="0" applyNumberFormat="1" applyFont="1" applyFill="1" applyBorder="1" applyAlignment="1">
      <alignment horizontal="center" wrapText="1"/>
    </xf>
    <xf numFmtId="0" fontId="38" fillId="3" borderId="1" xfId="0" applyFont="1" applyFill="1" applyBorder="1" applyAlignment="1">
      <alignment wrapText="1"/>
    </xf>
    <xf numFmtId="0" fontId="38" fillId="3" borderId="1" xfId="0" applyFont="1" applyFill="1" applyBorder="1" applyAlignment="1">
      <alignment horizontal="center" wrapText="1"/>
    </xf>
    <xf numFmtId="164" fontId="39" fillId="0" borderId="1" xfId="0" applyNumberFormat="1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0" fontId="0" fillId="0" borderId="1" xfId="0" applyBorder="1"/>
    <xf numFmtId="0" fontId="30" fillId="0" borderId="1" xfId="0" applyFont="1" applyBorder="1" applyAlignment="1">
      <alignment wrapText="1"/>
    </xf>
    <xf numFmtId="164" fontId="39" fillId="0" borderId="1" xfId="0" applyNumberFormat="1" applyFont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wrapText="1"/>
    </xf>
    <xf numFmtId="0" fontId="39" fillId="0" borderId="3" xfId="0" applyFont="1" applyBorder="1"/>
    <xf numFmtId="0" fontId="16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 wrapText="1"/>
    </xf>
    <xf numFmtId="0" fontId="40" fillId="3" borderId="1" xfId="0" applyFont="1" applyFill="1" applyBorder="1" applyAlignment="1">
      <alignment wrapText="1"/>
    </xf>
    <xf numFmtId="0" fontId="40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5" fillId="8" borderId="1" xfId="0" applyNumberFormat="1" applyFont="1" applyFill="1" applyBorder="1" applyAlignment="1">
      <alignment horizontal="center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/>
    <xf numFmtId="0" fontId="1" fillId="8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164" fontId="1" fillId="8" borderId="1" xfId="0" applyNumberFormat="1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3" xfId="0" applyFont="1" applyFill="1" applyBorder="1"/>
    <xf numFmtId="0" fontId="15" fillId="0" borderId="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</cellXfs>
  <cellStyles count="1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Input 2" xfId="10" xr:uid="{29046364-745B-421E-BBEE-82553C5B776A}"/>
    <cellStyle name="Normal" xfId="0" builtinId="0"/>
    <cellStyle name="Normal 2" xfId="1" xr:uid="{00000000-0005-0000-0000-000008000000}"/>
    <cellStyle name="Normal 3" xfId="8" xr:uid="{7650F0B6-06BA-4EDF-A477-641DF44A67BB}"/>
    <cellStyle name="Normal 4" xfId="9" xr:uid="{C0CE983B-ADA0-4C89-8273-683680BC5DD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B19AFA-F64F-469C-BF9C-4559A15AAA73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40BA38-0F7C-409F-99BE-420261BFACC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01F0A6-65DF-4290-9BB0-ABBA2D05EB1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6C0655-5CD3-4EF8-B281-CECAEDD07B9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2E9FBF6-12BF-4747-8C33-F86918EFA20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DA86DB3-1DA0-4DD0-8CE4-78C40CAB6DE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C03E40B-385C-4C04-B376-A6D3B70315A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C5A210A-065C-4325-85EC-4CDFB12551E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C18CBAD-128C-49E6-A577-E1BB9CC4E01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0ECB5AA-D379-49D0-9585-1237B4216EA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277057C-4DB8-405B-B7AD-6B0FE593D7D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EB500DC-5E4C-4D30-A777-36E82048971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E2351D6-4CA2-454D-9B57-474D776BE27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19AF246-46C6-41BF-81A8-4EA91302A7E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4D0820E-BBBF-4E51-9E10-CE03E6A2898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D1B2960-B514-4713-B995-3E71E2EDCE0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360D31A-F024-420E-B4DA-E04B2EA1BA6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B6955B8-1BE9-452C-B653-5DCB77CAA49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C237ED2-66B4-412C-958E-219EFEB0E10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1C2883A-EF94-440F-870E-A48DE09405F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306828B-AFA8-41C2-8A06-FFE51231195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A8EE2BF-D632-48CB-BAC9-1D740075126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AD8D14F-2A1C-4ED3-AAE9-C4E26A3F4F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AE4E52F-F79E-447B-9B75-96A346581D6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A40D714-80EE-4455-9D9E-D893DE47335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E197F74-3634-499F-B4E2-6EA01E1C418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1BFDC2F-0A92-473B-8104-A4960251E27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12EF268-7914-4D0B-9D14-36CC7FBDB95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3EDAD90-488C-4194-B4DD-57CE9D7AA10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246E535-B226-4CFA-AD4B-A5DC36FC8E4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81E25ED-C6E1-4E3B-A7A4-FEBD5E97D45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160A78D-7CE8-464D-BE42-D65774A23E7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D65A9AF-094C-4888-BA42-C902CE112D5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15F8131-25F1-4D9E-8B40-9E6A76B4912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73937EF9-D4DE-4DA5-A520-D65D495D5FA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FDC6BB1-272D-4848-BDC4-BDD01ACA658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751281B-AAF0-4BAD-A936-1AFFE709E70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C25E242-B76C-44FF-9978-AEB63BC5052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AFFB7AB-3ECA-4B82-8668-40669326E37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B63FCD67-263A-48B5-B1A5-CB7953C2FBA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BC40D6A-731A-43E7-9774-0C8FCF3550D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C2B7B6C-9DB4-4737-A57B-F83FCA19090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1C6EF85-3095-4A8D-B45B-7132D2CB40F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A4EDF3EF-32BB-441D-BD8B-460990AE5ED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A78ADDF-A33C-4A68-829B-F7CECA366DA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707BD2C-4B3B-47A4-9FD9-E0EF29DE3DD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27567EB1-FFE9-45C7-9DE9-B385809ADAB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5923831-AD94-4661-B1F7-FBBF2B417AA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2D5BC860-B6A3-4A84-AAA4-936C324C7E2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0E8BF3F-1734-4611-93A8-0F64550DFB4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FDB6F712-FC79-4D12-B922-044B2A28C50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CBAF2A5D-34F9-4BCB-A96A-855913E23DB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3B7D13E2-DA60-4AC9-A78B-CDF97A3A59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205AA7A-9038-48E2-9662-66BF2CCF88F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13094C5-C11A-46C5-A304-1A0CA2073FC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E27CE9F1-69B1-44AB-BFCF-A6C746B595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A75C9E80-08A7-46A3-B542-D84F11FF31A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6CA47B5-CB4B-48B7-9DEF-96D8C214455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0DE35C0-7488-4FE5-9DF7-E85BB86AEB0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0B65970-FB0E-47F5-9A4D-0D4C0F8FDF2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FA66CA26-C323-46C7-BC6E-DD6B6594DD1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62269542-80B9-49D5-8EE0-BED90F76BDD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C3369767-2CF4-4D90-99DF-82B2238B0E1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17084C60-C356-4152-B821-A7B17048F12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A5BE540F-3B58-4D62-8050-CC3A33FE48C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887FF70A-E0E1-4F85-8683-93E193478E8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BC3EA0E3-9358-4DA0-9A3F-CA4985B13BB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1B6973F-55D7-4968-A5E6-6B7D8A7266F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FF15E7E9-D2CB-4A3B-B44D-F80A2C4EF0C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89586273-9555-40FD-BF6A-6D6255DF413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3D9914E6-C857-4276-8735-3F72299D18D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620F9EB-8550-42CC-8A67-F8E75FD8202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1403C213-F328-463D-9747-7173A030F4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CD6DCD6A-E574-4D27-B50A-91AE56E627D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41910945-675B-4CBF-9EF0-D6A07E73DA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18063F11-6D9E-42B4-AEDE-2646D9B0DF1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3CCBB4E-1260-4C7B-9B45-C9C6734C2C5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FC1D9111-BAC2-41E2-AC9C-17248E5B503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629B0240-F95E-4168-B52D-2C220AB5400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26E7865C-116F-4CB3-8E01-6010449D165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DE8102D6-1676-4DBC-988E-970751997B6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E33ECDF-4770-4386-8EAA-47358AC1163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6C2F1E35-B0F4-4CF0-8ED4-6BE2A0ED1B2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CEACD260-2067-4BE5-9843-F4DDF796F1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4CF970-C0BF-4546-9800-AC041F3114C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42468FC1-5E0D-4291-B034-951D0D30735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7A5EBFF7-EE63-4A06-9C3E-1442F2DE6CA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2C14A16E-2C79-4190-A685-77F6811BC71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E57497E1-C5E3-48CC-BA10-26E0D3B768B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F86C77AE-E2B8-4CF1-BD9F-9A7B0418307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1BFBDC95-881C-4791-B079-7C27D8F39A2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AEB6C231-89E8-4544-A5E8-634B43C3A5A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407886E-2845-4F3C-80C2-6E7360352DF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40C6583-2DEB-4D0C-B354-C4ABBD8D530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303CFE71-0D00-4D08-8DE4-6CBFE749F34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AE228591-AA08-45C7-972C-9F80EEF82AC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6C98CC68-85FB-40E8-9A71-33227CAE57F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F303F5B0-0AA8-4CF9-A3A7-FEB120504C9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96EF7B3E-3C5F-4A37-9E31-89D58AD0FB4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C04365B7-4461-43AE-BD9E-DB8332221F2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C5A8E0B-17A7-4FC7-95C9-89F4D583901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28102C0E-BA09-462F-AFC0-12DCD4E19D4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E79FE6D9-732D-4DBB-BB44-7E08E3A4547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FD4DC00-F385-4B0E-B06A-6D98DAFE2D8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8F6204AE-2901-474A-991A-F2D2BCAA231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9A28D39C-81CC-42E0-B601-1A0C0C80846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7358CAC3-43F2-4BD3-BF3F-9819382DFFE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957E0AA7-BDD2-4906-8F8A-7A09004DE9D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2A9627C-1488-402F-B34A-5ED958132B3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373C0089-C200-41E7-99D5-05E898A413E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712AD275-E5E9-47F3-BE0B-D9F24EEB423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DF53353F-8274-4989-9E98-E3E46D9A36B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D33EA546-E41D-42A2-8553-3B55DAA08F5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674D881-DD6D-4898-A2DB-F60D72351D1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7BA2E420-2552-441F-AD9B-6515E2BCE1D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9DC7816A-A55A-4D5B-89CA-F13D95A3342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816E827-C975-4F8B-8E77-34C645FD04C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57439F93-15BE-45DD-8F1D-89FE9FA1236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FA9DBCD7-8B95-4575-8E7C-2801EE314BA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6A4057DC-39ED-4CFE-87C1-0FC3AC4404F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AEA52613-8E0F-48B0-8C06-6BE5DE636E0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34794091-E61B-446C-8FE3-2C13479BDD2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E5D910D3-CB1A-4B83-B077-4A42D076F63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DA1B01EC-6E39-4812-8809-44674BB475F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36F70A96-349F-42B2-BAD1-62223E4574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6CCF3D0D-4E0C-4F75-BF8C-01B41F3BF77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DDBE9D56-DA66-4D0E-A256-C368AB67707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BF4D7A6F-3904-4C3B-8F31-B72C274E422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41545C3E-B650-43D7-91F3-B366E74A5E0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6F7D11AA-4E34-4367-A927-FB26CDFA3C5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3B936DDA-3CEC-4417-BC7C-CCF3A1F6008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9102CB2B-8C91-4D11-A184-CF9BF50E4C6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9F47F4A4-E386-46B6-A73E-113A22E2E16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7EA4080F-6821-4B7C-BC99-E7F9466E3AD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F5D51958-9BA4-485B-B02C-984D2F7C889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178E0EC7-D1D3-4B88-9F75-992A0277CE5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7C7793A6-18AF-421B-9F1B-5F51BAFDE0F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1073112B-0A63-4896-BD00-6E7D16255B0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8D42A3D4-706F-4719-B334-03CF5ECA32D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D0C9F6F-3F6E-45BA-8F84-C6A22D7531E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4AA7F66A-850F-46D3-B20D-4EB18BF54CA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88440801-C35E-414E-BD9B-ADEDBA44251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EB0CC3D3-05E2-41DF-98E5-F3AEB508936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51BD0BF9-46BA-483A-A97E-296FFA19B10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66F7D47C-5828-47E8-AEB5-B15421B7A18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A6197EE5-789C-42C2-8572-17354902F57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F20EAC3D-9519-4391-960D-D14577B5A34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4819065F-572E-45C3-87B0-3A60C0D1C5F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437FC247-E9AC-496F-81C6-E8C3D3DEA42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AFFC9A9C-D258-4531-A57D-B220F290831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CEE9AA35-F676-4C14-AAAE-3FD274640F2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18DBA16C-8B11-453D-A94E-27AA7DAC56F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2B902BE9-85FD-479F-95BC-1EF87893E8B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C00CADFF-CEE5-4215-A35F-CE3A73317D3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150F24D2-34CD-432A-9425-884F5F7E33C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67ED03FD-1DB1-4CD7-AF6C-6A2DFAD4634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8787C27D-8BAA-4102-9EC8-545971FCD5A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E2D001CA-4B4B-4B0B-8E6D-569CE4AC9D8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8F1F34F3-006F-44B8-B8C1-542A3F2C245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B4EED7A0-257B-446E-A931-A4EDBBFE7CD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80342222-A46B-4C7D-A01D-B8400FD4EDC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EADCB6ED-AE06-41EA-BB29-5AA90EAFA00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1ED75D97-19B0-407E-8C19-BEFF3ACA268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7AD2E113-4420-4A30-BFB1-96572CD0ED7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98A41182-594F-4BB1-A404-8E03E850C40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3041C9D-C567-436B-9F70-550928E5A21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5C5CCB80-FCDA-4C19-A10C-E49AF978064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7F90D29-2EE7-4FD3-8F64-96BE1894BC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69683BB7-062D-4B34-8CAC-C9F9A127BD1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BDC0BEFB-AB58-4F21-9317-7D6500F0EC2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991B15BC-F191-4846-ADC6-EDDC75D687E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FCBCC44B-A246-43E3-83A7-492083C9977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A1E3C1F6-44F2-44D4-9BEF-3051F5E8914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3CAC19EF-4173-4DD9-8CE3-BA0D9C54B89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687E21E-7D61-43E9-B733-3C2FF32A2DB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BDC4E649-2EDE-4A3B-9FE0-F4E3E26B5D7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29BBEFC2-C90D-414C-BB3A-D1069F3F456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50DE7CFE-5D9A-48A3-B0AB-87AFD8AB624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BC3AA0E4-088F-4C20-B49A-DFEF1EEBF3E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12FA7C3D-1498-400F-BB07-CA45EDD626D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C313F6A8-ED0E-47DC-95E7-A4753487CAB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D3642118-7A3F-4F08-80EB-870B74E3E9F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6EF4F865-E2B9-4252-8952-965A21B4429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ED2B583D-0FF4-4942-99B5-A812A9EE32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58774AAF-4FA7-4CC4-8E28-8D77B0D3E1E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67C34490-0A48-4CE0-8D95-08266E0AC6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7</xdr:row>
      <xdr:rowOff>76199</xdr:rowOff>
    </xdr:from>
    <xdr:to>
      <xdr:col>13</xdr:col>
      <xdr:colOff>390524</xdr:colOff>
      <xdr:row>15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85786D-E13B-4695-93BC-1368B054C79B}"/>
            </a:ext>
          </a:extLst>
        </xdr:cNvPr>
        <xdr:cNvSpPr txBox="1"/>
      </xdr:nvSpPr>
      <xdr:spPr>
        <a:xfrm>
          <a:off x="4638675" y="1600199"/>
          <a:ext cx="3943349" cy="1514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To</a:t>
          </a:r>
          <a:r>
            <a:rPr lang="en-US" sz="1400" b="1" baseline="0"/>
            <a:t> Recieve Bred &amp; Owend Heifer points, please utilize the B&amp;O Submission Form available on the OCCA website located on the points page. </a:t>
          </a:r>
        </a:p>
        <a:p>
          <a:pPr algn="ctr"/>
          <a:endParaRPr lang="en-US" sz="1400" b="1" baseline="0"/>
        </a:p>
        <a:p>
          <a:pPr algn="ctr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https://docs.google.com/forms/d/e/1FAIpQLSe82mXOBzA_E95Voh1IwUZvgihiuVwWWOkwdcmo8pz6aNEDLA/viewform</a:t>
          </a:r>
          <a:endParaRPr lang="en-US" sz="1400" b="1"/>
        </a:p>
      </xdr:txBody>
    </xdr:sp>
    <xdr:clientData/>
  </xdr:twoCellAnchor>
  <xdr:oneCellAnchor>
    <xdr:from>
      <xdr:col>7</xdr:col>
      <xdr:colOff>28575</xdr:colOff>
      <xdr:row>0</xdr:row>
      <xdr:rowOff>309432</xdr:rowOff>
    </xdr:from>
    <xdr:ext cx="3371849" cy="9689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9A62B9-DF5A-4FAD-9B1C-35D1AA263F42}"/>
            </a:ext>
          </a:extLst>
        </xdr:cNvPr>
        <xdr:cNvSpPr txBox="1"/>
      </xdr:nvSpPr>
      <xdr:spPr>
        <a:xfrm>
          <a:off x="4676775" y="309432"/>
          <a:ext cx="3371849" cy="968983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</a:p>
        <a:p>
          <a:pPr algn="ctr"/>
          <a:r>
            <a:rPr lang="en-US" sz="1400" b="0" i="1" baseline="0"/>
            <a:t>Please keep submitting your B&amp;O Submission - I can see them and will get them caught up soon (12/6/24/)</a:t>
          </a:r>
          <a:endParaRPr lang="en-US" sz="1400" b="0" i="1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0</xdr:row>
      <xdr:rowOff>95250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8B6705-A697-411E-9CDE-B0161253EFDF}"/>
            </a:ext>
          </a:extLst>
        </xdr:cNvPr>
        <xdr:cNvSpPr txBox="1"/>
      </xdr:nvSpPr>
      <xdr:spPr>
        <a:xfrm>
          <a:off x="1019175" y="95250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95597F-65BF-4F19-AAEB-27D016B6FE7F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26AB2FE-737B-4951-9F2A-D3A0061934A2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29 July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051EA7-5C77-49DC-B8FC-2A9930164B68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19 Oct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6EFF69-810F-43BB-9D93-CD87CB4CA5B8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E879CB3-799E-451D-BC17-C8B41C93E64F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Nov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6DA9573-DD02-4E8C-B2F3-8680DFD4D8B0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333375</xdr:colOff>
      <xdr:row>0</xdr:row>
      <xdr:rowOff>66675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935AC4A-13E4-461A-B4E0-CEB2B09DB10F}"/>
            </a:ext>
          </a:extLst>
        </xdr:cNvPr>
        <xdr:cNvSpPr txBox="1"/>
      </xdr:nvSpPr>
      <xdr:spPr>
        <a:xfrm>
          <a:off x="333375" y="66675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0</xdr:row>
      <xdr:rowOff>95250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470EE-C605-4281-B7B2-A36F08C9EE12}"/>
            </a:ext>
          </a:extLst>
        </xdr:cNvPr>
        <xdr:cNvSpPr txBox="1"/>
      </xdr:nvSpPr>
      <xdr:spPr>
        <a:xfrm>
          <a:off x="1343025" y="95250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29 July 2024</a:t>
          </a:r>
          <a:endParaRPr lang="en-US" sz="1400" b="1"/>
        </a:p>
      </xdr:txBody>
    </xdr:sp>
    <xdr:clientData/>
  </xdr:oneCellAnchor>
  <xdr:oneCellAnchor>
    <xdr:from>
      <xdr:col>2</xdr:col>
      <xdr:colOff>485775</xdr:colOff>
      <xdr:row>0</xdr:row>
      <xdr:rowOff>95250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EC38C8-CF26-4370-88C5-EF23B91AA5F1}"/>
            </a:ext>
          </a:extLst>
        </xdr:cNvPr>
        <xdr:cNvSpPr txBox="1"/>
      </xdr:nvSpPr>
      <xdr:spPr>
        <a:xfrm>
          <a:off x="1343025" y="95250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C25692-B574-33F4-2690-8FC098EF0A7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75B35A-791F-486C-A574-20031BCA7A6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7CD9D2-28A4-4F11-807E-6F28E815B56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917692-4DF3-4917-BC41-712728412E3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E2433BB-F1E5-4D3F-87C5-11DBEDE6C35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B52C9C-ACDB-4A7E-9E0B-7B17EC1988E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E309F45-8EC2-4DFB-8A7C-05581534648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1166BE3-F14F-481A-B7C9-ED3A1C21D26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41CF1FB-1037-48F0-AFA3-3E5C0D8B37F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085518-7AE6-4E89-99AC-E2DE9752C02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9DFAAF-092E-4FBD-B7B5-3BA56F99238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276C6F-D5FD-4329-8ABF-8D09B4D2552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1834900-126D-47B0-81BC-4F57ED41158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9A09D9C-B581-4763-8E90-72FAF779EFB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668C27-DCAD-4DDB-B3C9-DBFE19A199E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252E628-5951-41FB-8461-06725758CDC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B833BCE-EB18-4195-9D38-4EFA4DE6959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A7DFAAF-2CFA-45CB-B634-F5F0A5330B1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4956CCF-132A-4786-809A-DA65EB599B6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895180-00CA-4882-AB31-6ABA162FBE5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D46DA4-8306-4C3D-8EB4-B4E9EA10528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425DB0E-5FA5-48E3-9E0F-3D9CB9FD45B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A67E55-C1CA-4BB7-9A2E-156B986C465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FF1D065-AA70-4DD7-AE87-336062CC2CD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62D8BA-374D-4C85-84BE-53360308153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9A3B08A-FB7D-4269-9BE0-22CB8894193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5E3F90-4CD4-42BD-99CC-904DFA4CB1F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60D984E-4DE4-470E-9665-46B535A857E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79E78A3-EC62-41A5-833C-992D75E5EBF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F665DFA-836C-4B1A-8C31-F19C250A595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94D5A45-A662-4923-9287-DFFB837F1DD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180A6EC-1B9C-42EF-B8E5-C5A8B0B1B77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07D5792-6C0A-4902-BE04-69B4339E6D4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0A00445-DBC6-4CCA-AAC6-0903BD1F272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466ABFC-3B2B-4891-BF55-29BD8CA1118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E4E7032-4E02-4A47-974A-BFC2A9FCA28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C44FADD-156C-464B-83AE-3403E1297D0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E7E31E5-AA1D-4BA1-B66F-0A645803134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06EA22A-7115-4BB4-8FEF-6C0C6A3CEA1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F66F00-AC6E-4C74-BE26-F7707CAD311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62871BB-7B7F-4F13-B792-FFF43EDB7F4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DD91126-7C43-495F-A719-4DE3E920DBF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AC168-8627-46A7-87B2-7931CE63B7C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342271F-7F0D-41A8-95AB-328BDCFE0DF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AEFA232-3C2F-4F25-8577-AE8982D727D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EBEFE63-F28B-4E56-96BC-18DFDC5C981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DD27C79-249C-4122-81CF-25357CBECE5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5BCC726-CF6E-4146-9EBC-3C8D56B7342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ED62BE3-B960-4B0C-B70C-3D14BF8A4DF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CD3C676-9321-4BFF-B62D-AD5EEAA595C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CBD0E84-85BB-48BE-8974-DDACB8DE45E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FE2DD38-AA73-4F50-9CDE-E138D3490AF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1D45AA8-4121-4BA2-B492-A2ED124AE7B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194C271-7A6D-44F4-A1B0-2CFB2E90A74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D53116-40C6-4351-A264-A02C6C0353A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A5A955D-D54A-4B83-B938-D34BD2F0CAF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F1A95B9-3935-4656-8EFE-46491CCCE27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DA52C0-6D00-486F-9F8A-E5B596448B3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3F4E61-1A60-42F2-B140-0D6C996B599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82C99D-FE78-4436-A9F8-02C453EF89C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E30B17-4353-49D1-8875-2B120C56C44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5DD7F46-643B-4B0D-AD8F-787D66D0B48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FA1B1A-C025-47F5-BCA3-1278EEF7B37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62ECFC6-1163-4504-96F8-70D157BDE55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2DBB6DC-F8E4-4463-8BEF-8919691BCDC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A471F3-EFA1-41B5-A2DA-F3B8EFB67FD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B81BDB7-972F-46B2-BD11-C167159A45F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C384EAE-D2DB-4D2B-AEED-88400DE8CE7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025F3E0-25B3-4032-BF57-38E6FD77D73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A8297A5-71F5-4C72-8F67-CAA7B2B1628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6981AED-1D8A-4739-9CCC-1B531666CA7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1C7CAE6-63C3-4A33-BBAA-D11AB768460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1AEAA29-8FAC-4306-B927-90B2929214F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C8622FD-FDD0-425A-8921-D279F1BAFF2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85E31EA-3B3C-430B-B997-D29B9AB25CB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48C40C3-5F26-4DE7-AFD6-249C955C382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C1E3BDE-2849-4DB9-B4B7-0C64B08A714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5E67204-12EA-4A9D-8FD2-2813E600A34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430E028-C47A-4831-AC67-AC588A7C47C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D6E2B6D-CCEB-4DF9-8D27-340620B90FB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2AC8145-5C38-462D-87A4-1ACB301DEF1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AF3B91A-7D5E-4CCC-9AC2-B5E4EA73881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FAE9121-E9EB-48E4-A997-AC5C97385C7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A52886C-8D95-44F8-9B61-1D35CE1CA5E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B5DEA2C-ECAC-482F-99D0-F83D693A8BB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4D695FC-3941-4A91-80FF-B9351D1CD39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194469E-8606-402D-874D-360DD4C000A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89BCF85-E968-44C2-8BB7-2720CA14395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6B6219B-C6C2-4728-B953-D6A956D1673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363C2F1-B358-4E54-B47A-D30DC34FD84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3710C02-A70D-421C-B459-E229F2E6B3C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C9CAA75-DD25-408B-A284-0F6742C8DCA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6620F9C-301D-4EAE-8013-9818581E525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D139504-97D5-4CA5-94FD-4618ABE5D85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8507CF1-2A20-410F-8C30-2C1281DDEE7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A5530505-510C-4803-94D7-7A9D2BCC806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00A3708-8A28-4460-872D-340379D54A5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C06B7D7-44C2-46BA-A222-1BEB2220040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278289FF-64B0-4672-83F7-77367645281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C889CC7B-C9D1-47EA-AA6C-5B6E539DF28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B74253D1-87EA-46CD-9CA3-BFD15174BF9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CC86FDE6-CC32-4133-BE82-D2313354302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75FC7C8F-3E01-46F0-AE09-0655AFB6496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2B88986-D26A-4B98-8ECC-742E7E0ED9C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9AAF9713-31D4-44B3-BB6A-4E85877465D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8514505-9554-42D9-99BA-B4250B9E956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837AA7F-E398-4083-AA5F-63EC65370BB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4F3AF139-9BFE-414F-A542-66FBE367694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73787E5E-DD0E-4DA8-90DA-B66E27F4AB2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984576D-07FD-440D-B83D-1F18E819984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1EFD566F-1C6A-4BAF-B307-3E3BEBCC474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A1F4D81-0E59-4A5E-A1CA-A775C01545A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5B3914F-561A-4079-A6AB-8E9473F527B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2715409-BCEB-4F2E-B777-27F7DFECFC2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C216353D-0B6B-408E-9047-87C2AA4362A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7C5B3D50-A0CA-4D36-9C1A-6ED6973101A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2BD9991-5AC3-4577-BF0D-1015B222F01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7546A2-EBD3-4CC2-B8BC-342EB380D6D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064932-66F2-4328-B888-4D66393FFB5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4B2B82-0DD7-44C7-9F4B-D197A311D79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EE1019D-3FD2-4642-A5CE-AF25CB0C03E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CD617D-C6C2-473F-850E-55759A9E3E2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E39CDCB-59D7-4315-85AF-7DDE6E6F17B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72C0FDA-A2C3-401E-B096-AE37A4DE6FD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61ED054-CA34-4937-A264-5895DFB3AB8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1D47CAD-7785-4828-94DD-24577C592AE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806EF8A-F8E1-4CE0-864F-8CAC893687A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3AFB880-1C03-42B8-A1B2-D4B205ACCB6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D1ACF74-E6A3-4713-8DDB-FE0F8D95FD4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B5CD498-7332-445D-9B7C-3FAF3E2A518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54297C8-DC93-4E77-B9EE-0C8853EC5ED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98ADE96-88B1-4CB1-8719-CFF08B4ACA99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4D229B8-9452-4AE2-AD9A-AD395FE513F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BB47CE6-459F-42F9-81F3-BCDE7ACE0AE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8DD9560-A0B1-4D46-8AFC-DD48B9E53A2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D264A24-3312-483D-88C7-B953A057C08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F8D94BF-85A6-411E-963F-66C7EE7C154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D8DAB40-9AD9-44DB-9041-965DF40D050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3712EB2-BB49-4396-B180-337F7A34780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F380AE-DF3E-4E09-B4EE-AA661BA8946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76F2B41-4B89-4324-8F12-15B2C3E68EA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47EDB6F-98A8-4B51-A567-05EFC5D4D8D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1A6D40B-25B3-4AA5-B6D0-6882B84451E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91E1750-511F-4EA8-A76B-1ABA6470992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B9A8BC4-78FE-422C-A2E4-64C7D1BD00D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68D0F24-EBAD-42D0-BF5B-F206217A795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F770746-DF68-4B73-8192-244089BB9ED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262050A8-B840-4530-8C08-58E73EA533E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130F9A2-0CC4-4B9F-8B84-02930C5AA76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8863E81F-15EA-4D15-AD15-2F48549B67F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1488A9D-3B3B-47B7-9A43-20CCAC8FF9A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FA1A3EE-B33B-4424-9F2B-2161DB676D6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1C4C6D34-1247-4482-9068-61C6F705353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CE2992B2-48AA-4E4D-8CF1-C07FC8FDD42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8C778F2-0820-43BF-BCB1-5DA2FE858E1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ED43FA5-625B-40BE-82C1-417C3551C283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3713A8A-E0F7-474A-909B-E65D0702854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9F26A19C-A5D8-4168-A461-50B7BDFDF17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7CFBAEB-BB3C-417A-8657-D89B8C6928A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8D822CA-3E3F-4C5C-90D6-B22253BE6F9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13B9D67-D3A1-4D4F-B8AC-8D7CDD7E22C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F2E689B6-D636-45DF-8CCB-C91F7BA697B4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5658F6F-0D94-4219-BD09-55B8ADFE490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9BCC7D24-7EF0-43FC-A8FB-AD0796A6352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877681A-F92B-4600-A2A9-6D32F90B01B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15 April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4FCAE0B-F62C-455B-8594-AC086C6D3797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65075BC5-ADD0-4EED-9E9C-48A1668DF571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34D2D2D8-2D4C-4C00-883E-1A102FABE71E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XX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B1160165-4DBE-41BD-8E79-C13A956E23E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4F410C1B-A1FD-43A6-B1E0-5C5E7CCF0E1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A67BE03-4545-4AE0-B1B8-BFDB0935B16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996B6FE-89DA-4A11-BF5B-744023ED4CE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31462CC-86A7-4761-B37A-3336A9DD39F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236BAD15-18FE-4EB7-91DC-C39F1120B40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851A3C-CDE1-4166-AFD0-A38422037A8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A1391B2-798A-42B2-A6ED-EDCE8022C0A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A7D2351-17A6-460F-BA8B-0481BB61537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867578B9-7B2B-48E4-A0EC-D54B055C719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4157DC8D-6485-419C-A7D4-BBE7410033A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40310238-D4CA-4D4D-9DE2-F60ED8A4F78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CC0E37B8-41F1-496D-8AE0-B622F4D13C1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2C9E38EA-B09B-401F-98E8-7B62132DAEB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1FDA7328-3EDC-4E04-BBAE-EFBFFB795B2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D2013CC3-97C4-4177-9A3C-3C68BF2EDB76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6EAB4AB9-DE25-4171-B154-5AE431EE417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6052792-EDBB-4EA0-84D3-FECD253E6E5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E9733E39-3169-45EF-A62B-6621B686886B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ECF20B3A-C3AB-4DF6-A084-604E6BE158F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F4199E0-2865-48FB-AF72-C07D3FCD44D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1B133115-2977-4B69-BDDE-661E15982972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7E880A66-ED71-4428-8663-A77E1D4A3ADA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16 Jan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E0F98780-945C-4DDD-9E8F-CF48AE11A6AC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12 Feb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6D0B3821-B9B0-4343-8F71-09F03C245378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30 June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808474C7-7F31-45B6-B863-2AF37089C9CF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17 Aug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476D55F1-EBCC-4F7F-AF8D-CAF0B29DB4A0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24A90D4A-3BA9-42C5-AC7C-9613BD122F6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25 Oct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7C6059-4E1A-4412-87A6-ACF0098D35D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1 Nov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56C3D202-F056-4345-BB04-25742CBBD8E5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5 Dec 2024</a:t>
          </a:r>
          <a:endParaRPr lang="en-US" sz="1400" b="1"/>
        </a:p>
      </xdr:txBody>
    </xdr:sp>
    <xdr:clientData/>
  </xdr:oneCellAnchor>
  <xdr:oneCellAnchor>
    <xdr:from>
      <xdr:col>0</xdr:col>
      <xdr:colOff>104775</xdr:colOff>
      <xdr:row>0</xdr:row>
      <xdr:rowOff>33682</xdr:rowOff>
    </xdr:from>
    <xdr:ext cx="3371849" cy="311496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E27D142B-3D35-40BA-B1F0-864FDC284B8D}"/>
            </a:ext>
          </a:extLst>
        </xdr:cNvPr>
        <xdr:cNvSpPr txBox="1"/>
      </xdr:nvSpPr>
      <xdr:spPr>
        <a:xfrm>
          <a:off x="104775" y="33682"/>
          <a:ext cx="3371849" cy="31149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 b="1"/>
            <a:t>Points Current</a:t>
          </a:r>
          <a:r>
            <a:rPr lang="en-US" sz="1400" b="1" baseline="0"/>
            <a:t> as of: 20 Jan 2025</a:t>
          </a:r>
          <a:endParaRPr lang="en-US" sz="1400" b="1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YER, ERICA S MSgt USAF ANG 138 FSS/FSVL" id="{D45F79AC-5079-42D6-ADEC-8C6412AA24EA}" userId="S::erica.boyer@us.af.mil::8f3c8fa7-a985-4a79-b9d2-b40f09c3306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0" dT="2023-11-08T14:35:48.86" personId="{D45F79AC-5079-42D6-ADEC-8C6412AA24EA}" id="{AC58306A-CB84-4DD1-A414-01EDABDC8EE8}">
    <text>class 2 - 1st = 10 pts
class 4 - RBC = 18 pts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201"/>
  <sheetViews>
    <sheetView zoomScaleNormal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sqref="A1:XFD1048576"/>
    </sheetView>
  </sheetViews>
  <sheetFormatPr defaultColWidth="8.85546875" defaultRowHeight="15" x14ac:dyDescent="0.25"/>
  <cols>
    <col min="1" max="1" width="24" style="21" bestFit="1" customWidth="1"/>
    <col min="2" max="2" width="12.7109375" style="19" customWidth="1"/>
    <col min="3" max="4" width="12.7109375" style="22" customWidth="1"/>
    <col min="5" max="5" width="9.85546875" style="19" customWidth="1"/>
    <col min="6" max="6" width="13.140625" style="18" customWidth="1"/>
    <col min="7" max="7" width="17.42578125" style="20" customWidth="1"/>
    <col min="8" max="11" width="17.42578125" style="19" customWidth="1"/>
    <col min="12" max="14" width="17.42578125" style="20" customWidth="1"/>
    <col min="15" max="18" width="17.42578125" style="19" customWidth="1"/>
    <col min="19" max="21" width="17.42578125" style="9" customWidth="1"/>
    <col min="22" max="22" width="17.42578125" style="50" customWidth="1"/>
    <col min="23" max="24" width="17.42578125" style="9" customWidth="1"/>
    <col min="25" max="25" width="17.42578125" style="14" customWidth="1"/>
    <col min="26" max="31" width="17.42578125" style="9" customWidth="1"/>
    <col min="32" max="32" width="17.42578125" style="14" customWidth="1"/>
    <col min="33" max="264" width="8.85546875" style="9"/>
    <col min="265" max="265" width="24" style="9" bestFit="1" customWidth="1"/>
    <col min="266" max="266" width="12.85546875" style="9" customWidth="1"/>
    <col min="267" max="267" width="9.85546875" style="9" bestFit="1" customWidth="1"/>
    <col min="268" max="268" width="8.85546875" style="9"/>
    <col min="269" max="270" width="11.85546875" style="9" customWidth="1"/>
    <col min="271" max="271" width="10.42578125" style="9" customWidth="1"/>
    <col min="272" max="273" width="8.85546875" style="9"/>
    <col min="274" max="277" width="9.42578125" style="9" customWidth="1"/>
    <col min="278" max="520" width="8.85546875" style="9"/>
    <col min="521" max="521" width="24" style="9" bestFit="1" customWidth="1"/>
    <col min="522" max="522" width="12.85546875" style="9" customWidth="1"/>
    <col min="523" max="523" width="9.85546875" style="9" bestFit="1" customWidth="1"/>
    <col min="524" max="524" width="8.85546875" style="9"/>
    <col min="525" max="526" width="11.85546875" style="9" customWidth="1"/>
    <col min="527" max="527" width="10.42578125" style="9" customWidth="1"/>
    <col min="528" max="529" width="8.85546875" style="9"/>
    <col min="530" max="533" width="9.42578125" style="9" customWidth="1"/>
    <col min="534" max="776" width="8.85546875" style="9"/>
    <col min="777" max="777" width="24" style="9" bestFit="1" customWidth="1"/>
    <col min="778" max="778" width="12.85546875" style="9" customWidth="1"/>
    <col min="779" max="779" width="9.85546875" style="9" bestFit="1" customWidth="1"/>
    <col min="780" max="780" width="8.85546875" style="9"/>
    <col min="781" max="782" width="11.85546875" style="9" customWidth="1"/>
    <col min="783" max="783" width="10.42578125" style="9" customWidth="1"/>
    <col min="784" max="785" width="8.85546875" style="9"/>
    <col min="786" max="789" width="9.42578125" style="9" customWidth="1"/>
    <col min="790" max="1032" width="8.85546875" style="9"/>
    <col min="1033" max="1033" width="24" style="9" bestFit="1" customWidth="1"/>
    <col min="1034" max="1034" width="12.85546875" style="9" customWidth="1"/>
    <col min="1035" max="1035" width="9.85546875" style="9" bestFit="1" customWidth="1"/>
    <col min="1036" max="1036" width="8.85546875" style="9"/>
    <col min="1037" max="1038" width="11.85546875" style="9" customWidth="1"/>
    <col min="1039" max="1039" width="10.42578125" style="9" customWidth="1"/>
    <col min="1040" max="1041" width="8.85546875" style="9"/>
    <col min="1042" max="1045" width="9.42578125" style="9" customWidth="1"/>
    <col min="1046" max="1288" width="8.85546875" style="9"/>
    <col min="1289" max="1289" width="24" style="9" bestFit="1" customWidth="1"/>
    <col min="1290" max="1290" width="12.85546875" style="9" customWidth="1"/>
    <col min="1291" max="1291" width="9.85546875" style="9" bestFit="1" customWidth="1"/>
    <col min="1292" max="1292" width="8.85546875" style="9"/>
    <col min="1293" max="1294" width="11.85546875" style="9" customWidth="1"/>
    <col min="1295" max="1295" width="10.42578125" style="9" customWidth="1"/>
    <col min="1296" max="1297" width="8.85546875" style="9"/>
    <col min="1298" max="1301" width="9.42578125" style="9" customWidth="1"/>
    <col min="1302" max="1544" width="8.85546875" style="9"/>
    <col min="1545" max="1545" width="24" style="9" bestFit="1" customWidth="1"/>
    <col min="1546" max="1546" width="12.85546875" style="9" customWidth="1"/>
    <col min="1547" max="1547" width="9.85546875" style="9" bestFit="1" customWidth="1"/>
    <col min="1548" max="1548" width="8.85546875" style="9"/>
    <col min="1549" max="1550" width="11.85546875" style="9" customWidth="1"/>
    <col min="1551" max="1551" width="10.42578125" style="9" customWidth="1"/>
    <col min="1552" max="1553" width="8.85546875" style="9"/>
    <col min="1554" max="1557" width="9.42578125" style="9" customWidth="1"/>
    <col min="1558" max="1800" width="8.85546875" style="9"/>
    <col min="1801" max="1801" width="24" style="9" bestFit="1" customWidth="1"/>
    <col min="1802" max="1802" width="12.85546875" style="9" customWidth="1"/>
    <col min="1803" max="1803" width="9.85546875" style="9" bestFit="1" customWidth="1"/>
    <col min="1804" max="1804" width="8.85546875" style="9"/>
    <col min="1805" max="1806" width="11.85546875" style="9" customWidth="1"/>
    <col min="1807" max="1807" width="10.42578125" style="9" customWidth="1"/>
    <col min="1808" max="1809" width="8.85546875" style="9"/>
    <col min="1810" max="1813" width="9.42578125" style="9" customWidth="1"/>
    <col min="1814" max="2056" width="8.85546875" style="9"/>
    <col min="2057" max="2057" width="24" style="9" bestFit="1" customWidth="1"/>
    <col min="2058" max="2058" width="12.85546875" style="9" customWidth="1"/>
    <col min="2059" max="2059" width="9.85546875" style="9" bestFit="1" customWidth="1"/>
    <col min="2060" max="2060" width="8.85546875" style="9"/>
    <col min="2061" max="2062" width="11.85546875" style="9" customWidth="1"/>
    <col min="2063" max="2063" width="10.42578125" style="9" customWidth="1"/>
    <col min="2064" max="2065" width="8.85546875" style="9"/>
    <col min="2066" max="2069" width="9.42578125" style="9" customWidth="1"/>
    <col min="2070" max="2312" width="8.85546875" style="9"/>
    <col min="2313" max="2313" width="24" style="9" bestFit="1" customWidth="1"/>
    <col min="2314" max="2314" width="12.85546875" style="9" customWidth="1"/>
    <col min="2315" max="2315" width="9.85546875" style="9" bestFit="1" customWidth="1"/>
    <col min="2316" max="2316" width="8.85546875" style="9"/>
    <col min="2317" max="2318" width="11.85546875" style="9" customWidth="1"/>
    <col min="2319" max="2319" width="10.42578125" style="9" customWidth="1"/>
    <col min="2320" max="2321" width="8.85546875" style="9"/>
    <col min="2322" max="2325" width="9.42578125" style="9" customWidth="1"/>
    <col min="2326" max="2568" width="8.85546875" style="9"/>
    <col min="2569" max="2569" width="24" style="9" bestFit="1" customWidth="1"/>
    <col min="2570" max="2570" width="12.85546875" style="9" customWidth="1"/>
    <col min="2571" max="2571" width="9.85546875" style="9" bestFit="1" customWidth="1"/>
    <col min="2572" max="2572" width="8.85546875" style="9"/>
    <col min="2573" max="2574" width="11.85546875" style="9" customWidth="1"/>
    <col min="2575" max="2575" width="10.42578125" style="9" customWidth="1"/>
    <col min="2576" max="2577" width="8.85546875" style="9"/>
    <col min="2578" max="2581" width="9.42578125" style="9" customWidth="1"/>
    <col min="2582" max="2824" width="8.85546875" style="9"/>
    <col min="2825" max="2825" width="24" style="9" bestFit="1" customWidth="1"/>
    <col min="2826" max="2826" width="12.85546875" style="9" customWidth="1"/>
    <col min="2827" max="2827" width="9.85546875" style="9" bestFit="1" customWidth="1"/>
    <col min="2828" max="2828" width="8.85546875" style="9"/>
    <col min="2829" max="2830" width="11.85546875" style="9" customWidth="1"/>
    <col min="2831" max="2831" width="10.42578125" style="9" customWidth="1"/>
    <col min="2832" max="2833" width="8.85546875" style="9"/>
    <col min="2834" max="2837" width="9.42578125" style="9" customWidth="1"/>
    <col min="2838" max="3080" width="8.85546875" style="9"/>
    <col min="3081" max="3081" width="24" style="9" bestFit="1" customWidth="1"/>
    <col min="3082" max="3082" width="12.85546875" style="9" customWidth="1"/>
    <col min="3083" max="3083" width="9.85546875" style="9" bestFit="1" customWidth="1"/>
    <col min="3084" max="3084" width="8.85546875" style="9"/>
    <col min="3085" max="3086" width="11.85546875" style="9" customWidth="1"/>
    <col min="3087" max="3087" width="10.42578125" style="9" customWidth="1"/>
    <col min="3088" max="3089" width="8.85546875" style="9"/>
    <col min="3090" max="3093" width="9.42578125" style="9" customWidth="1"/>
    <col min="3094" max="3336" width="8.85546875" style="9"/>
    <col min="3337" max="3337" width="24" style="9" bestFit="1" customWidth="1"/>
    <col min="3338" max="3338" width="12.85546875" style="9" customWidth="1"/>
    <col min="3339" max="3339" width="9.85546875" style="9" bestFit="1" customWidth="1"/>
    <col min="3340" max="3340" width="8.85546875" style="9"/>
    <col min="3341" max="3342" width="11.85546875" style="9" customWidth="1"/>
    <col min="3343" max="3343" width="10.42578125" style="9" customWidth="1"/>
    <col min="3344" max="3345" width="8.85546875" style="9"/>
    <col min="3346" max="3349" width="9.42578125" style="9" customWidth="1"/>
    <col min="3350" max="3592" width="8.85546875" style="9"/>
    <col min="3593" max="3593" width="24" style="9" bestFit="1" customWidth="1"/>
    <col min="3594" max="3594" width="12.85546875" style="9" customWidth="1"/>
    <col min="3595" max="3595" width="9.85546875" style="9" bestFit="1" customWidth="1"/>
    <col min="3596" max="3596" width="8.85546875" style="9"/>
    <col min="3597" max="3598" width="11.85546875" style="9" customWidth="1"/>
    <col min="3599" max="3599" width="10.42578125" style="9" customWidth="1"/>
    <col min="3600" max="3601" width="8.85546875" style="9"/>
    <col min="3602" max="3605" width="9.42578125" style="9" customWidth="1"/>
    <col min="3606" max="3848" width="8.85546875" style="9"/>
    <col min="3849" max="3849" width="24" style="9" bestFit="1" customWidth="1"/>
    <col min="3850" max="3850" width="12.85546875" style="9" customWidth="1"/>
    <col min="3851" max="3851" width="9.85546875" style="9" bestFit="1" customWidth="1"/>
    <col min="3852" max="3852" width="8.85546875" style="9"/>
    <col min="3853" max="3854" width="11.85546875" style="9" customWidth="1"/>
    <col min="3855" max="3855" width="10.42578125" style="9" customWidth="1"/>
    <col min="3856" max="3857" width="8.85546875" style="9"/>
    <col min="3858" max="3861" width="9.42578125" style="9" customWidth="1"/>
    <col min="3862" max="4104" width="8.85546875" style="9"/>
    <col min="4105" max="4105" width="24" style="9" bestFit="1" customWidth="1"/>
    <col min="4106" max="4106" width="12.85546875" style="9" customWidth="1"/>
    <col min="4107" max="4107" width="9.85546875" style="9" bestFit="1" customWidth="1"/>
    <col min="4108" max="4108" width="8.85546875" style="9"/>
    <col min="4109" max="4110" width="11.85546875" style="9" customWidth="1"/>
    <col min="4111" max="4111" width="10.42578125" style="9" customWidth="1"/>
    <col min="4112" max="4113" width="8.85546875" style="9"/>
    <col min="4114" max="4117" width="9.42578125" style="9" customWidth="1"/>
    <col min="4118" max="4360" width="8.85546875" style="9"/>
    <col min="4361" max="4361" width="24" style="9" bestFit="1" customWidth="1"/>
    <col min="4362" max="4362" width="12.85546875" style="9" customWidth="1"/>
    <col min="4363" max="4363" width="9.85546875" style="9" bestFit="1" customWidth="1"/>
    <col min="4364" max="4364" width="8.85546875" style="9"/>
    <col min="4365" max="4366" width="11.85546875" style="9" customWidth="1"/>
    <col min="4367" max="4367" width="10.42578125" style="9" customWidth="1"/>
    <col min="4368" max="4369" width="8.85546875" style="9"/>
    <col min="4370" max="4373" width="9.42578125" style="9" customWidth="1"/>
    <col min="4374" max="4616" width="8.85546875" style="9"/>
    <col min="4617" max="4617" width="24" style="9" bestFit="1" customWidth="1"/>
    <col min="4618" max="4618" width="12.85546875" style="9" customWidth="1"/>
    <col min="4619" max="4619" width="9.85546875" style="9" bestFit="1" customWidth="1"/>
    <col min="4620" max="4620" width="8.85546875" style="9"/>
    <col min="4621" max="4622" width="11.85546875" style="9" customWidth="1"/>
    <col min="4623" max="4623" width="10.42578125" style="9" customWidth="1"/>
    <col min="4624" max="4625" width="8.85546875" style="9"/>
    <col min="4626" max="4629" width="9.42578125" style="9" customWidth="1"/>
    <col min="4630" max="4872" width="8.85546875" style="9"/>
    <col min="4873" max="4873" width="24" style="9" bestFit="1" customWidth="1"/>
    <col min="4874" max="4874" width="12.85546875" style="9" customWidth="1"/>
    <col min="4875" max="4875" width="9.85546875" style="9" bestFit="1" customWidth="1"/>
    <col min="4876" max="4876" width="8.85546875" style="9"/>
    <col min="4877" max="4878" width="11.85546875" style="9" customWidth="1"/>
    <col min="4879" max="4879" width="10.42578125" style="9" customWidth="1"/>
    <col min="4880" max="4881" width="8.85546875" style="9"/>
    <col min="4882" max="4885" width="9.42578125" style="9" customWidth="1"/>
    <col min="4886" max="5128" width="8.85546875" style="9"/>
    <col min="5129" max="5129" width="24" style="9" bestFit="1" customWidth="1"/>
    <col min="5130" max="5130" width="12.85546875" style="9" customWidth="1"/>
    <col min="5131" max="5131" width="9.85546875" style="9" bestFit="1" customWidth="1"/>
    <col min="5132" max="5132" width="8.85546875" style="9"/>
    <col min="5133" max="5134" width="11.85546875" style="9" customWidth="1"/>
    <col min="5135" max="5135" width="10.42578125" style="9" customWidth="1"/>
    <col min="5136" max="5137" width="8.85546875" style="9"/>
    <col min="5138" max="5141" width="9.42578125" style="9" customWidth="1"/>
    <col min="5142" max="5384" width="8.85546875" style="9"/>
    <col min="5385" max="5385" width="24" style="9" bestFit="1" customWidth="1"/>
    <col min="5386" max="5386" width="12.85546875" style="9" customWidth="1"/>
    <col min="5387" max="5387" width="9.85546875" style="9" bestFit="1" customWidth="1"/>
    <col min="5388" max="5388" width="8.85546875" style="9"/>
    <col min="5389" max="5390" width="11.85546875" style="9" customWidth="1"/>
    <col min="5391" max="5391" width="10.42578125" style="9" customWidth="1"/>
    <col min="5392" max="5393" width="8.85546875" style="9"/>
    <col min="5394" max="5397" width="9.42578125" style="9" customWidth="1"/>
    <col min="5398" max="5640" width="8.85546875" style="9"/>
    <col min="5641" max="5641" width="24" style="9" bestFit="1" customWidth="1"/>
    <col min="5642" max="5642" width="12.85546875" style="9" customWidth="1"/>
    <col min="5643" max="5643" width="9.85546875" style="9" bestFit="1" customWidth="1"/>
    <col min="5644" max="5644" width="8.85546875" style="9"/>
    <col min="5645" max="5646" width="11.85546875" style="9" customWidth="1"/>
    <col min="5647" max="5647" width="10.42578125" style="9" customWidth="1"/>
    <col min="5648" max="5649" width="8.85546875" style="9"/>
    <col min="5650" max="5653" width="9.42578125" style="9" customWidth="1"/>
    <col min="5654" max="5896" width="8.85546875" style="9"/>
    <col min="5897" max="5897" width="24" style="9" bestFit="1" customWidth="1"/>
    <col min="5898" max="5898" width="12.85546875" style="9" customWidth="1"/>
    <col min="5899" max="5899" width="9.85546875" style="9" bestFit="1" customWidth="1"/>
    <col min="5900" max="5900" width="8.85546875" style="9"/>
    <col min="5901" max="5902" width="11.85546875" style="9" customWidth="1"/>
    <col min="5903" max="5903" width="10.42578125" style="9" customWidth="1"/>
    <col min="5904" max="5905" width="8.85546875" style="9"/>
    <col min="5906" max="5909" width="9.42578125" style="9" customWidth="1"/>
    <col min="5910" max="6152" width="8.85546875" style="9"/>
    <col min="6153" max="6153" width="24" style="9" bestFit="1" customWidth="1"/>
    <col min="6154" max="6154" width="12.85546875" style="9" customWidth="1"/>
    <col min="6155" max="6155" width="9.85546875" style="9" bestFit="1" customWidth="1"/>
    <col min="6156" max="6156" width="8.85546875" style="9"/>
    <col min="6157" max="6158" width="11.85546875" style="9" customWidth="1"/>
    <col min="6159" max="6159" width="10.42578125" style="9" customWidth="1"/>
    <col min="6160" max="6161" width="8.85546875" style="9"/>
    <col min="6162" max="6165" width="9.42578125" style="9" customWidth="1"/>
    <col min="6166" max="6408" width="8.85546875" style="9"/>
    <col min="6409" max="6409" width="24" style="9" bestFit="1" customWidth="1"/>
    <col min="6410" max="6410" width="12.85546875" style="9" customWidth="1"/>
    <col min="6411" max="6411" width="9.85546875" style="9" bestFit="1" customWidth="1"/>
    <col min="6412" max="6412" width="8.85546875" style="9"/>
    <col min="6413" max="6414" width="11.85546875" style="9" customWidth="1"/>
    <col min="6415" max="6415" width="10.42578125" style="9" customWidth="1"/>
    <col min="6416" max="6417" width="8.85546875" style="9"/>
    <col min="6418" max="6421" width="9.42578125" style="9" customWidth="1"/>
    <col min="6422" max="6664" width="8.85546875" style="9"/>
    <col min="6665" max="6665" width="24" style="9" bestFit="1" customWidth="1"/>
    <col min="6666" max="6666" width="12.85546875" style="9" customWidth="1"/>
    <col min="6667" max="6667" width="9.85546875" style="9" bestFit="1" customWidth="1"/>
    <col min="6668" max="6668" width="8.85546875" style="9"/>
    <col min="6669" max="6670" width="11.85546875" style="9" customWidth="1"/>
    <col min="6671" max="6671" width="10.42578125" style="9" customWidth="1"/>
    <col min="6672" max="6673" width="8.85546875" style="9"/>
    <col min="6674" max="6677" width="9.42578125" style="9" customWidth="1"/>
    <col min="6678" max="6920" width="8.85546875" style="9"/>
    <col min="6921" max="6921" width="24" style="9" bestFit="1" customWidth="1"/>
    <col min="6922" max="6922" width="12.85546875" style="9" customWidth="1"/>
    <col min="6923" max="6923" width="9.85546875" style="9" bestFit="1" customWidth="1"/>
    <col min="6924" max="6924" width="8.85546875" style="9"/>
    <col min="6925" max="6926" width="11.85546875" style="9" customWidth="1"/>
    <col min="6927" max="6927" width="10.42578125" style="9" customWidth="1"/>
    <col min="6928" max="6929" width="8.85546875" style="9"/>
    <col min="6930" max="6933" width="9.42578125" style="9" customWidth="1"/>
    <col min="6934" max="7176" width="8.85546875" style="9"/>
    <col min="7177" max="7177" width="24" style="9" bestFit="1" customWidth="1"/>
    <col min="7178" max="7178" width="12.85546875" style="9" customWidth="1"/>
    <col min="7179" max="7179" width="9.85546875" style="9" bestFit="1" customWidth="1"/>
    <col min="7180" max="7180" width="8.85546875" style="9"/>
    <col min="7181" max="7182" width="11.85546875" style="9" customWidth="1"/>
    <col min="7183" max="7183" width="10.42578125" style="9" customWidth="1"/>
    <col min="7184" max="7185" width="8.85546875" style="9"/>
    <col min="7186" max="7189" width="9.42578125" style="9" customWidth="1"/>
    <col min="7190" max="7432" width="8.85546875" style="9"/>
    <col min="7433" max="7433" width="24" style="9" bestFit="1" customWidth="1"/>
    <col min="7434" max="7434" width="12.85546875" style="9" customWidth="1"/>
    <col min="7435" max="7435" width="9.85546875" style="9" bestFit="1" customWidth="1"/>
    <col min="7436" max="7436" width="8.85546875" style="9"/>
    <col min="7437" max="7438" width="11.85546875" style="9" customWidth="1"/>
    <col min="7439" max="7439" width="10.42578125" style="9" customWidth="1"/>
    <col min="7440" max="7441" width="8.85546875" style="9"/>
    <col min="7442" max="7445" width="9.42578125" style="9" customWidth="1"/>
    <col min="7446" max="7688" width="8.85546875" style="9"/>
    <col min="7689" max="7689" width="24" style="9" bestFit="1" customWidth="1"/>
    <col min="7690" max="7690" width="12.85546875" style="9" customWidth="1"/>
    <col min="7691" max="7691" width="9.85546875" style="9" bestFit="1" customWidth="1"/>
    <col min="7692" max="7692" width="8.85546875" style="9"/>
    <col min="7693" max="7694" width="11.85546875" style="9" customWidth="1"/>
    <col min="7695" max="7695" width="10.42578125" style="9" customWidth="1"/>
    <col min="7696" max="7697" width="8.85546875" style="9"/>
    <col min="7698" max="7701" width="9.42578125" style="9" customWidth="1"/>
    <col min="7702" max="7944" width="8.85546875" style="9"/>
    <col min="7945" max="7945" width="24" style="9" bestFit="1" customWidth="1"/>
    <col min="7946" max="7946" width="12.85546875" style="9" customWidth="1"/>
    <col min="7947" max="7947" width="9.85546875" style="9" bestFit="1" customWidth="1"/>
    <col min="7948" max="7948" width="8.85546875" style="9"/>
    <col min="7949" max="7950" width="11.85546875" style="9" customWidth="1"/>
    <col min="7951" max="7951" width="10.42578125" style="9" customWidth="1"/>
    <col min="7952" max="7953" width="8.85546875" style="9"/>
    <col min="7954" max="7957" width="9.42578125" style="9" customWidth="1"/>
    <col min="7958" max="8200" width="8.85546875" style="9"/>
    <col min="8201" max="8201" width="24" style="9" bestFit="1" customWidth="1"/>
    <col min="8202" max="8202" width="12.85546875" style="9" customWidth="1"/>
    <col min="8203" max="8203" width="9.85546875" style="9" bestFit="1" customWidth="1"/>
    <col min="8204" max="8204" width="8.85546875" style="9"/>
    <col min="8205" max="8206" width="11.85546875" style="9" customWidth="1"/>
    <col min="8207" max="8207" width="10.42578125" style="9" customWidth="1"/>
    <col min="8208" max="8209" width="8.85546875" style="9"/>
    <col min="8210" max="8213" width="9.42578125" style="9" customWidth="1"/>
    <col min="8214" max="8456" width="8.85546875" style="9"/>
    <col min="8457" max="8457" width="24" style="9" bestFit="1" customWidth="1"/>
    <col min="8458" max="8458" width="12.85546875" style="9" customWidth="1"/>
    <col min="8459" max="8459" width="9.85546875" style="9" bestFit="1" customWidth="1"/>
    <col min="8460" max="8460" width="8.85546875" style="9"/>
    <col min="8461" max="8462" width="11.85546875" style="9" customWidth="1"/>
    <col min="8463" max="8463" width="10.42578125" style="9" customWidth="1"/>
    <col min="8464" max="8465" width="8.85546875" style="9"/>
    <col min="8466" max="8469" width="9.42578125" style="9" customWidth="1"/>
    <col min="8470" max="8712" width="8.85546875" style="9"/>
    <col min="8713" max="8713" width="24" style="9" bestFit="1" customWidth="1"/>
    <col min="8714" max="8714" width="12.85546875" style="9" customWidth="1"/>
    <col min="8715" max="8715" width="9.85546875" style="9" bestFit="1" customWidth="1"/>
    <col min="8716" max="8716" width="8.85546875" style="9"/>
    <col min="8717" max="8718" width="11.85546875" style="9" customWidth="1"/>
    <col min="8719" max="8719" width="10.42578125" style="9" customWidth="1"/>
    <col min="8720" max="8721" width="8.85546875" style="9"/>
    <col min="8722" max="8725" width="9.42578125" style="9" customWidth="1"/>
    <col min="8726" max="8968" width="8.85546875" style="9"/>
    <col min="8969" max="8969" width="24" style="9" bestFit="1" customWidth="1"/>
    <col min="8970" max="8970" width="12.85546875" style="9" customWidth="1"/>
    <col min="8971" max="8971" width="9.85546875" style="9" bestFit="1" customWidth="1"/>
    <col min="8972" max="8972" width="8.85546875" style="9"/>
    <col min="8973" max="8974" width="11.85546875" style="9" customWidth="1"/>
    <col min="8975" max="8975" width="10.42578125" style="9" customWidth="1"/>
    <col min="8976" max="8977" width="8.85546875" style="9"/>
    <col min="8978" max="8981" width="9.42578125" style="9" customWidth="1"/>
    <col min="8982" max="9224" width="8.85546875" style="9"/>
    <col min="9225" max="9225" width="24" style="9" bestFit="1" customWidth="1"/>
    <col min="9226" max="9226" width="12.85546875" style="9" customWidth="1"/>
    <col min="9227" max="9227" width="9.85546875" style="9" bestFit="1" customWidth="1"/>
    <col min="9228" max="9228" width="8.85546875" style="9"/>
    <col min="9229" max="9230" width="11.85546875" style="9" customWidth="1"/>
    <col min="9231" max="9231" width="10.42578125" style="9" customWidth="1"/>
    <col min="9232" max="9233" width="8.85546875" style="9"/>
    <col min="9234" max="9237" width="9.42578125" style="9" customWidth="1"/>
    <col min="9238" max="9480" width="8.85546875" style="9"/>
    <col min="9481" max="9481" width="24" style="9" bestFit="1" customWidth="1"/>
    <col min="9482" max="9482" width="12.85546875" style="9" customWidth="1"/>
    <col min="9483" max="9483" width="9.85546875" style="9" bestFit="1" customWidth="1"/>
    <col min="9484" max="9484" width="8.85546875" style="9"/>
    <col min="9485" max="9486" width="11.85546875" style="9" customWidth="1"/>
    <col min="9487" max="9487" width="10.42578125" style="9" customWidth="1"/>
    <col min="9488" max="9489" width="8.85546875" style="9"/>
    <col min="9490" max="9493" width="9.42578125" style="9" customWidth="1"/>
    <col min="9494" max="9736" width="8.85546875" style="9"/>
    <col min="9737" max="9737" width="24" style="9" bestFit="1" customWidth="1"/>
    <col min="9738" max="9738" width="12.85546875" style="9" customWidth="1"/>
    <col min="9739" max="9739" width="9.85546875" style="9" bestFit="1" customWidth="1"/>
    <col min="9740" max="9740" width="8.85546875" style="9"/>
    <col min="9741" max="9742" width="11.85546875" style="9" customWidth="1"/>
    <col min="9743" max="9743" width="10.42578125" style="9" customWidth="1"/>
    <col min="9744" max="9745" width="8.85546875" style="9"/>
    <col min="9746" max="9749" width="9.42578125" style="9" customWidth="1"/>
    <col min="9750" max="9992" width="8.85546875" style="9"/>
    <col min="9993" max="9993" width="24" style="9" bestFit="1" customWidth="1"/>
    <col min="9994" max="9994" width="12.85546875" style="9" customWidth="1"/>
    <col min="9995" max="9995" width="9.85546875" style="9" bestFit="1" customWidth="1"/>
    <col min="9996" max="9996" width="8.85546875" style="9"/>
    <col min="9997" max="9998" width="11.85546875" style="9" customWidth="1"/>
    <col min="9999" max="9999" width="10.42578125" style="9" customWidth="1"/>
    <col min="10000" max="10001" width="8.85546875" style="9"/>
    <col min="10002" max="10005" width="9.42578125" style="9" customWidth="1"/>
    <col min="10006" max="10248" width="8.85546875" style="9"/>
    <col min="10249" max="10249" width="24" style="9" bestFit="1" customWidth="1"/>
    <col min="10250" max="10250" width="12.85546875" style="9" customWidth="1"/>
    <col min="10251" max="10251" width="9.85546875" style="9" bestFit="1" customWidth="1"/>
    <col min="10252" max="10252" width="8.85546875" style="9"/>
    <col min="10253" max="10254" width="11.85546875" style="9" customWidth="1"/>
    <col min="10255" max="10255" width="10.42578125" style="9" customWidth="1"/>
    <col min="10256" max="10257" width="8.85546875" style="9"/>
    <col min="10258" max="10261" width="9.42578125" style="9" customWidth="1"/>
    <col min="10262" max="10504" width="8.85546875" style="9"/>
    <col min="10505" max="10505" width="24" style="9" bestFit="1" customWidth="1"/>
    <col min="10506" max="10506" width="12.85546875" style="9" customWidth="1"/>
    <col min="10507" max="10507" width="9.85546875" style="9" bestFit="1" customWidth="1"/>
    <col min="10508" max="10508" width="8.85546875" style="9"/>
    <col min="10509" max="10510" width="11.85546875" style="9" customWidth="1"/>
    <col min="10511" max="10511" width="10.42578125" style="9" customWidth="1"/>
    <col min="10512" max="10513" width="8.85546875" style="9"/>
    <col min="10514" max="10517" width="9.42578125" style="9" customWidth="1"/>
    <col min="10518" max="10760" width="8.85546875" style="9"/>
    <col min="10761" max="10761" width="24" style="9" bestFit="1" customWidth="1"/>
    <col min="10762" max="10762" width="12.85546875" style="9" customWidth="1"/>
    <col min="10763" max="10763" width="9.85546875" style="9" bestFit="1" customWidth="1"/>
    <col min="10764" max="10764" width="8.85546875" style="9"/>
    <col min="10765" max="10766" width="11.85546875" style="9" customWidth="1"/>
    <col min="10767" max="10767" width="10.42578125" style="9" customWidth="1"/>
    <col min="10768" max="10769" width="8.85546875" style="9"/>
    <col min="10770" max="10773" width="9.42578125" style="9" customWidth="1"/>
    <col min="10774" max="11016" width="8.85546875" style="9"/>
    <col min="11017" max="11017" width="24" style="9" bestFit="1" customWidth="1"/>
    <col min="11018" max="11018" width="12.85546875" style="9" customWidth="1"/>
    <col min="11019" max="11019" width="9.85546875" style="9" bestFit="1" customWidth="1"/>
    <col min="11020" max="11020" width="8.85546875" style="9"/>
    <col min="11021" max="11022" width="11.85546875" style="9" customWidth="1"/>
    <col min="11023" max="11023" width="10.42578125" style="9" customWidth="1"/>
    <col min="11024" max="11025" width="8.85546875" style="9"/>
    <col min="11026" max="11029" width="9.42578125" style="9" customWidth="1"/>
    <col min="11030" max="11272" width="8.85546875" style="9"/>
    <col min="11273" max="11273" width="24" style="9" bestFit="1" customWidth="1"/>
    <col min="11274" max="11274" width="12.85546875" style="9" customWidth="1"/>
    <col min="11275" max="11275" width="9.85546875" style="9" bestFit="1" customWidth="1"/>
    <col min="11276" max="11276" width="8.85546875" style="9"/>
    <col min="11277" max="11278" width="11.85546875" style="9" customWidth="1"/>
    <col min="11279" max="11279" width="10.42578125" style="9" customWidth="1"/>
    <col min="11280" max="11281" width="8.85546875" style="9"/>
    <col min="11282" max="11285" width="9.42578125" style="9" customWidth="1"/>
    <col min="11286" max="11528" width="8.85546875" style="9"/>
    <col min="11529" max="11529" width="24" style="9" bestFit="1" customWidth="1"/>
    <col min="11530" max="11530" width="12.85546875" style="9" customWidth="1"/>
    <col min="11531" max="11531" width="9.85546875" style="9" bestFit="1" customWidth="1"/>
    <col min="11532" max="11532" width="8.85546875" style="9"/>
    <col min="11533" max="11534" width="11.85546875" style="9" customWidth="1"/>
    <col min="11535" max="11535" width="10.42578125" style="9" customWidth="1"/>
    <col min="11536" max="11537" width="8.85546875" style="9"/>
    <col min="11538" max="11541" width="9.42578125" style="9" customWidth="1"/>
    <col min="11542" max="11784" width="8.85546875" style="9"/>
    <col min="11785" max="11785" width="24" style="9" bestFit="1" customWidth="1"/>
    <col min="11786" max="11786" width="12.85546875" style="9" customWidth="1"/>
    <col min="11787" max="11787" width="9.85546875" style="9" bestFit="1" customWidth="1"/>
    <col min="11788" max="11788" width="8.85546875" style="9"/>
    <col min="11789" max="11790" width="11.85546875" style="9" customWidth="1"/>
    <col min="11791" max="11791" width="10.42578125" style="9" customWidth="1"/>
    <col min="11792" max="11793" width="8.85546875" style="9"/>
    <col min="11794" max="11797" width="9.42578125" style="9" customWidth="1"/>
    <col min="11798" max="12040" width="8.85546875" style="9"/>
    <col min="12041" max="12041" width="24" style="9" bestFit="1" customWidth="1"/>
    <col min="12042" max="12042" width="12.85546875" style="9" customWidth="1"/>
    <col min="12043" max="12043" width="9.85546875" style="9" bestFit="1" customWidth="1"/>
    <col min="12044" max="12044" width="8.85546875" style="9"/>
    <col min="12045" max="12046" width="11.85546875" style="9" customWidth="1"/>
    <col min="12047" max="12047" width="10.42578125" style="9" customWidth="1"/>
    <col min="12048" max="12049" width="8.85546875" style="9"/>
    <col min="12050" max="12053" width="9.42578125" style="9" customWidth="1"/>
    <col min="12054" max="12296" width="8.85546875" style="9"/>
    <col min="12297" max="12297" width="24" style="9" bestFit="1" customWidth="1"/>
    <col min="12298" max="12298" width="12.85546875" style="9" customWidth="1"/>
    <col min="12299" max="12299" width="9.85546875" style="9" bestFit="1" customWidth="1"/>
    <col min="12300" max="12300" width="8.85546875" style="9"/>
    <col min="12301" max="12302" width="11.85546875" style="9" customWidth="1"/>
    <col min="12303" max="12303" width="10.42578125" style="9" customWidth="1"/>
    <col min="12304" max="12305" width="8.85546875" style="9"/>
    <col min="12306" max="12309" width="9.42578125" style="9" customWidth="1"/>
    <col min="12310" max="12552" width="8.85546875" style="9"/>
    <col min="12553" max="12553" width="24" style="9" bestFit="1" customWidth="1"/>
    <col min="12554" max="12554" width="12.85546875" style="9" customWidth="1"/>
    <col min="12555" max="12555" width="9.85546875" style="9" bestFit="1" customWidth="1"/>
    <col min="12556" max="12556" width="8.85546875" style="9"/>
    <col min="12557" max="12558" width="11.85546875" style="9" customWidth="1"/>
    <col min="12559" max="12559" width="10.42578125" style="9" customWidth="1"/>
    <col min="12560" max="12561" width="8.85546875" style="9"/>
    <col min="12562" max="12565" width="9.42578125" style="9" customWidth="1"/>
    <col min="12566" max="12808" width="8.85546875" style="9"/>
    <col min="12809" max="12809" width="24" style="9" bestFit="1" customWidth="1"/>
    <col min="12810" max="12810" width="12.85546875" style="9" customWidth="1"/>
    <col min="12811" max="12811" width="9.85546875" style="9" bestFit="1" customWidth="1"/>
    <col min="12812" max="12812" width="8.85546875" style="9"/>
    <col min="12813" max="12814" width="11.85546875" style="9" customWidth="1"/>
    <col min="12815" max="12815" width="10.42578125" style="9" customWidth="1"/>
    <col min="12816" max="12817" width="8.85546875" style="9"/>
    <col min="12818" max="12821" width="9.42578125" style="9" customWidth="1"/>
    <col min="12822" max="13064" width="8.85546875" style="9"/>
    <col min="13065" max="13065" width="24" style="9" bestFit="1" customWidth="1"/>
    <col min="13066" max="13066" width="12.85546875" style="9" customWidth="1"/>
    <col min="13067" max="13067" width="9.85546875" style="9" bestFit="1" customWidth="1"/>
    <col min="13068" max="13068" width="8.85546875" style="9"/>
    <col min="13069" max="13070" width="11.85546875" style="9" customWidth="1"/>
    <col min="13071" max="13071" width="10.42578125" style="9" customWidth="1"/>
    <col min="13072" max="13073" width="8.85546875" style="9"/>
    <col min="13074" max="13077" width="9.42578125" style="9" customWidth="1"/>
    <col min="13078" max="13320" width="8.85546875" style="9"/>
    <col min="13321" max="13321" width="24" style="9" bestFit="1" customWidth="1"/>
    <col min="13322" max="13322" width="12.85546875" style="9" customWidth="1"/>
    <col min="13323" max="13323" width="9.85546875" style="9" bestFit="1" customWidth="1"/>
    <col min="13324" max="13324" width="8.85546875" style="9"/>
    <col min="13325" max="13326" width="11.85546875" style="9" customWidth="1"/>
    <col min="13327" max="13327" width="10.42578125" style="9" customWidth="1"/>
    <col min="13328" max="13329" width="8.85546875" style="9"/>
    <col min="13330" max="13333" width="9.42578125" style="9" customWidth="1"/>
    <col min="13334" max="13576" width="8.85546875" style="9"/>
    <col min="13577" max="13577" width="24" style="9" bestFit="1" customWidth="1"/>
    <col min="13578" max="13578" width="12.85546875" style="9" customWidth="1"/>
    <col min="13579" max="13579" width="9.85546875" style="9" bestFit="1" customWidth="1"/>
    <col min="13580" max="13580" width="8.85546875" style="9"/>
    <col min="13581" max="13582" width="11.85546875" style="9" customWidth="1"/>
    <col min="13583" max="13583" width="10.42578125" style="9" customWidth="1"/>
    <col min="13584" max="13585" width="8.85546875" style="9"/>
    <col min="13586" max="13589" width="9.42578125" style="9" customWidth="1"/>
    <col min="13590" max="13832" width="8.85546875" style="9"/>
    <col min="13833" max="13833" width="24" style="9" bestFit="1" customWidth="1"/>
    <col min="13834" max="13834" width="12.85546875" style="9" customWidth="1"/>
    <col min="13835" max="13835" width="9.85546875" style="9" bestFit="1" customWidth="1"/>
    <col min="13836" max="13836" width="8.85546875" style="9"/>
    <col min="13837" max="13838" width="11.85546875" style="9" customWidth="1"/>
    <col min="13839" max="13839" width="10.42578125" style="9" customWidth="1"/>
    <col min="13840" max="13841" width="8.85546875" style="9"/>
    <col min="13842" max="13845" width="9.42578125" style="9" customWidth="1"/>
    <col min="13846" max="14088" width="8.85546875" style="9"/>
    <col min="14089" max="14089" width="24" style="9" bestFit="1" customWidth="1"/>
    <col min="14090" max="14090" width="12.85546875" style="9" customWidth="1"/>
    <col min="14091" max="14091" width="9.85546875" style="9" bestFit="1" customWidth="1"/>
    <col min="14092" max="14092" width="8.85546875" style="9"/>
    <col min="14093" max="14094" width="11.85546875" style="9" customWidth="1"/>
    <col min="14095" max="14095" width="10.42578125" style="9" customWidth="1"/>
    <col min="14096" max="14097" width="8.85546875" style="9"/>
    <col min="14098" max="14101" width="9.42578125" style="9" customWidth="1"/>
    <col min="14102" max="14344" width="8.85546875" style="9"/>
    <col min="14345" max="14345" width="24" style="9" bestFit="1" customWidth="1"/>
    <col min="14346" max="14346" width="12.85546875" style="9" customWidth="1"/>
    <col min="14347" max="14347" width="9.85546875" style="9" bestFit="1" customWidth="1"/>
    <col min="14348" max="14348" width="8.85546875" style="9"/>
    <col min="14349" max="14350" width="11.85546875" style="9" customWidth="1"/>
    <col min="14351" max="14351" width="10.42578125" style="9" customWidth="1"/>
    <col min="14352" max="14353" width="8.85546875" style="9"/>
    <col min="14354" max="14357" width="9.42578125" style="9" customWidth="1"/>
    <col min="14358" max="14600" width="8.85546875" style="9"/>
    <col min="14601" max="14601" width="24" style="9" bestFit="1" customWidth="1"/>
    <col min="14602" max="14602" width="12.85546875" style="9" customWidth="1"/>
    <col min="14603" max="14603" width="9.85546875" style="9" bestFit="1" customWidth="1"/>
    <col min="14604" max="14604" width="8.85546875" style="9"/>
    <col min="14605" max="14606" width="11.85546875" style="9" customWidth="1"/>
    <col min="14607" max="14607" width="10.42578125" style="9" customWidth="1"/>
    <col min="14608" max="14609" width="8.85546875" style="9"/>
    <col min="14610" max="14613" width="9.42578125" style="9" customWidth="1"/>
    <col min="14614" max="14856" width="8.85546875" style="9"/>
    <col min="14857" max="14857" width="24" style="9" bestFit="1" customWidth="1"/>
    <col min="14858" max="14858" width="12.85546875" style="9" customWidth="1"/>
    <col min="14859" max="14859" width="9.85546875" style="9" bestFit="1" customWidth="1"/>
    <col min="14860" max="14860" width="8.85546875" style="9"/>
    <col min="14861" max="14862" width="11.85546875" style="9" customWidth="1"/>
    <col min="14863" max="14863" width="10.42578125" style="9" customWidth="1"/>
    <col min="14864" max="14865" width="8.85546875" style="9"/>
    <col min="14866" max="14869" width="9.42578125" style="9" customWidth="1"/>
    <col min="14870" max="15112" width="8.85546875" style="9"/>
    <col min="15113" max="15113" width="24" style="9" bestFit="1" customWidth="1"/>
    <col min="15114" max="15114" width="12.85546875" style="9" customWidth="1"/>
    <col min="15115" max="15115" width="9.85546875" style="9" bestFit="1" customWidth="1"/>
    <col min="15116" max="15116" width="8.85546875" style="9"/>
    <col min="15117" max="15118" width="11.85546875" style="9" customWidth="1"/>
    <col min="15119" max="15119" width="10.42578125" style="9" customWidth="1"/>
    <col min="15120" max="15121" width="8.85546875" style="9"/>
    <col min="15122" max="15125" width="9.42578125" style="9" customWidth="1"/>
    <col min="15126" max="15368" width="8.85546875" style="9"/>
    <col min="15369" max="15369" width="24" style="9" bestFit="1" customWidth="1"/>
    <col min="15370" max="15370" width="12.85546875" style="9" customWidth="1"/>
    <col min="15371" max="15371" width="9.85546875" style="9" bestFit="1" customWidth="1"/>
    <col min="15372" max="15372" width="8.85546875" style="9"/>
    <col min="15373" max="15374" width="11.85546875" style="9" customWidth="1"/>
    <col min="15375" max="15375" width="10.42578125" style="9" customWidth="1"/>
    <col min="15376" max="15377" width="8.85546875" style="9"/>
    <col min="15378" max="15381" width="9.42578125" style="9" customWidth="1"/>
    <col min="15382" max="15624" width="8.85546875" style="9"/>
    <col min="15625" max="15625" width="24" style="9" bestFit="1" customWidth="1"/>
    <col min="15626" max="15626" width="12.85546875" style="9" customWidth="1"/>
    <col min="15627" max="15627" width="9.85546875" style="9" bestFit="1" customWidth="1"/>
    <col min="15628" max="15628" width="8.85546875" style="9"/>
    <col min="15629" max="15630" width="11.85546875" style="9" customWidth="1"/>
    <col min="15631" max="15631" width="10.42578125" style="9" customWidth="1"/>
    <col min="15632" max="15633" width="8.85546875" style="9"/>
    <col min="15634" max="15637" width="9.42578125" style="9" customWidth="1"/>
    <col min="15638" max="15880" width="8.85546875" style="9"/>
    <col min="15881" max="15881" width="24" style="9" bestFit="1" customWidth="1"/>
    <col min="15882" max="15882" width="12.85546875" style="9" customWidth="1"/>
    <col min="15883" max="15883" width="9.85546875" style="9" bestFit="1" customWidth="1"/>
    <col min="15884" max="15884" width="8.85546875" style="9"/>
    <col min="15885" max="15886" width="11.85546875" style="9" customWidth="1"/>
    <col min="15887" max="15887" width="10.42578125" style="9" customWidth="1"/>
    <col min="15888" max="15889" width="8.85546875" style="9"/>
    <col min="15890" max="15893" width="9.42578125" style="9" customWidth="1"/>
    <col min="15894" max="16136" width="8.85546875" style="9"/>
    <col min="16137" max="16137" width="24" style="9" bestFit="1" customWidth="1"/>
    <col min="16138" max="16138" width="12.85546875" style="9" customWidth="1"/>
    <col min="16139" max="16139" width="9.85546875" style="9" bestFit="1" customWidth="1"/>
    <col min="16140" max="16140" width="8.85546875" style="9"/>
    <col min="16141" max="16142" width="11.85546875" style="9" customWidth="1"/>
    <col min="16143" max="16143" width="10.42578125" style="9" customWidth="1"/>
    <col min="16144" max="16145" width="8.85546875" style="9"/>
    <col min="16146" max="16149" width="9.42578125" style="9" customWidth="1"/>
    <col min="16150" max="16384" width="8.85546875" style="9"/>
  </cols>
  <sheetData>
    <row r="1" spans="1:39" s="7" customFormat="1" ht="57" x14ac:dyDescent="0.25">
      <c r="A1" s="23" t="s">
        <v>8</v>
      </c>
      <c r="B1" s="16" t="s">
        <v>1</v>
      </c>
      <c r="C1" s="16" t="s">
        <v>0</v>
      </c>
      <c r="D1" s="16" t="s">
        <v>7</v>
      </c>
      <c r="E1" s="16" t="s">
        <v>2</v>
      </c>
      <c r="F1" s="16" t="s">
        <v>4</v>
      </c>
      <c r="G1" s="52" t="s">
        <v>192</v>
      </c>
      <c r="H1" s="27" t="s">
        <v>408</v>
      </c>
      <c r="I1" s="27" t="s">
        <v>409</v>
      </c>
      <c r="J1" s="3" t="s">
        <v>410</v>
      </c>
      <c r="K1" s="3" t="s">
        <v>411</v>
      </c>
      <c r="L1" s="3" t="s">
        <v>412</v>
      </c>
      <c r="M1" s="64" t="s">
        <v>413</v>
      </c>
      <c r="N1" s="27" t="s">
        <v>414</v>
      </c>
      <c r="O1" s="27" t="s">
        <v>415</v>
      </c>
      <c r="P1" s="3" t="s">
        <v>416</v>
      </c>
      <c r="Q1" s="3" t="s">
        <v>417</v>
      </c>
      <c r="R1" s="3" t="s">
        <v>418</v>
      </c>
      <c r="S1" s="3" t="s">
        <v>419</v>
      </c>
      <c r="T1" s="3" t="s">
        <v>420</v>
      </c>
      <c r="U1" s="3" t="s">
        <v>421</v>
      </c>
      <c r="V1" s="3" t="s">
        <v>422</v>
      </c>
      <c r="W1" s="3" t="s">
        <v>423</v>
      </c>
      <c r="X1" s="3" t="s">
        <v>424</v>
      </c>
      <c r="Y1" s="3" t="s">
        <v>425</v>
      </c>
      <c r="Z1" s="27" t="s">
        <v>208</v>
      </c>
      <c r="AA1" s="3" t="s">
        <v>207</v>
      </c>
      <c r="AB1" s="3" t="s">
        <v>207</v>
      </c>
      <c r="AC1" s="3" t="s">
        <v>207</v>
      </c>
      <c r="AD1" s="3" t="s">
        <v>207</v>
      </c>
      <c r="AE1" s="3" t="s">
        <v>207</v>
      </c>
      <c r="AF1" s="27" t="s">
        <v>208</v>
      </c>
      <c r="AG1" s="8"/>
      <c r="AH1" s="8"/>
      <c r="AI1" s="8"/>
      <c r="AJ1" s="8"/>
      <c r="AK1" s="8"/>
      <c r="AL1" s="8"/>
      <c r="AM1" s="8"/>
    </row>
    <row r="2" spans="1:39" x14ac:dyDescent="0.25">
      <c r="A2" s="25" t="s">
        <v>6</v>
      </c>
      <c r="B2" s="28" t="s">
        <v>234</v>
      </c>
      <c r="C2" s="57" t="s">
        <v>168</v>
      </c>
      <c r="D2" s="2" t="s">
        <v>25</v>
      </c>
      <c r="E2" s="61" t="s">
        <v>100</v>
      </c>
      <c r="F2" s="17">
        <f>SUM(G2:AF2)</f>
        <v>260</v>
      </c>
      <c r="G2" s="56"/>
      <c r="H2" s="41">
        <v>16</v>
      </c>
      <c r="I2" s="41">
        <v>20</v>
      </c>
      <c r="J2" s="41">
        <v>13</v>
      </c>
      <c r="K2" s="41">
        <v>8</v>
      </c>
      <c r="L2" s="41">
        <v>21</v>
      </c>
      <c r="M2" s="63">
        <v>20</v>
      </c>
      <c r="N2" s="63">
        <v>30</v>
      </c>
      <c r="O2" s="63">
        <v>40</v>
      </c>
      <c r="P2" s="41"/>
      <c r="Q2" s="41"/>
      <c r="R2" s="41"/>
      <c r="S2" s="2">
        <v>10</v>
      </c>
      <c r="T2" s="2">
        <v>25</v>
      </c>
      <c r="U2" s="2">
        <v>10</v>
      </c>
      <c r="V2" s="2">
        <v>8</v>
      </c>
      <c r="W2" s="2">
        <v>11</v>
      </c>
      <c r="X2" s="2">
        <v>18</v>
      </c>
      <c r="Y2" s="2">
        <v>10</v>
      </c>
      <c r="Z2" s="2"/>
      <c r="AA2" s="2"/>
      <c r="AB2" s="2"/>
      <c r="AC2" s="2"/>
      <c r="AD2" s="2"/>
      <c r="AE2" s="2"/>
      <c r="AF2" s="15"/>
    </row>
    <row r="3" spans="1:39" x14ac:dyDescent="0.25">
      <c r="A3" s="25" t="s">
        <v>6</v>
      </c>
      <c r="B3" s="28" t="s">
        <v>167</v>
      </c>
      <c r="C3" s="57" t="s">
        <v>168</v>
      </c>
      <c r="D3" s="2" t="s">
        <v>25</v>
      </c>
      <c r="E3" s="61" t="s">
        <v>99</v>
      </c>
      <c r="F3" s="17">
        <f>SUM(G3:AF3)</f>
        <v>253</v>
      </c>
      <c r="G3" s="56"/>
      <c r="H3" s="41">
        <v>28</v>
      </c>
      <c r="I3" s="41">
        <v>28</v>
      </c>
      <c r="J3" s="41">
        <v>5</v>
      </c>
      <c r="K3" s="41">
        <v>18</v>
      </c>
      <c r="L3" s="41">
        <v>5</v>
      </c>
      <c r="M3" s="63">
        <v>30</v>
      </c>
      <c r="N3" s="63">
        <v>12</v>
      </c>
      <c r="O3" s="63">
        <v>50</v>
      </c>
      <c r="P3" s="41"/>
      <c r="Q3" s="41"/>
      <c r="R3" s="41"/>
      <c r="S3" s="2">
        <v>15</v>
      </c>
      <c r="T3" s="2">
        <v>8</v>
      </c>
      <c r="U3" s="2">
        <v>13</v>
      </c>
      <c r="V3" s="2">
        <v>10</v>
      </c>
      <c r="W3" s="2">
        <v>10</v>
      </c>
      <c r="X3" s="2">
        <v>8</v>
      </c>
      <c r="Y3" s="2">
        <v>13</v>
      </c>
      <c r="Z3" s="2"/>
      <c r="AA3" s="2"/>
      <c r="AB3" s="2"/>
      <c r="AC3" s="2"/>
      <c r="AD3" s="2"/>
      <c r="AE3" s="2"/>
      <c r="AF3" s="15"/>
    </row>
    <row r="4" spans="1:39" x14ac:dyDescent="0.25">
      <c r="A4" s="25" t="s">
        <v>6</v>
      </c>
      <c r="B4" s="28" t="s">
        <v>94</v>
      </c>
      <c r="C4" s="57" t="s">
        <v>23</v>
      </c>
      <c r="D4" s="2" t="s">
        <v>17</v>
      </c>
      <c r="E4" s="61" t="s">
        <v>99</v>
      </c>
      <c r="F4" s="17">
        <f>SUM(G4:AF4)</f>
        <v>158</v>
      </c>
      <c r="G4" s="56"/>
      <c r="H4" s="41">
        <v>30</v>
      </c>
      <c r="I4" s="41">
        <v>30</v>
      </c>
      <c r="J4" s="41"/>
      <c r="K4" s="41">
        <v>20</v>
      </c>
      <c r="L4" s="41">
        <v>20</v>
      </c>
      <c r="M4" s="63">
        <v>38</v>
      </c>
      <c r="N4" s="63"/>
      <c r="O4" s="63">
        <v>20</v>
      </c>
      <c r="P4" s="41"/>
      <c r="Q4" s="41"/>
      <c r="R4" s="4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/>
    </row>
    <row r="5" spans="1:39" x14ac:dyDescent="0.25">
      <c r="A5" s="25" t="s">
        <v>6</v>
      </c>
      <c r="B5" s="28" t="s">
        <v>119</v>
      </c>
      <c r="C5" s="57" t="s">
        <v>118</v>
      </c>
      <c r="D5" s="2" t="s">
        <v>77</v>
      </c>
      <c r="E5" s="61" t="s">
        <v>99</v>
      </c>
      <c r="F5" s="17">
        <f>SUM(G5:AF5)</f>
        <v>120</v>
      </c>
      <c r="G5" s="55"/>
      <c r="H5" s="41">
        <v>10</v>
      </c>
      <c r="I5" s="41">
        <v>6</v>
      </c>
      <c r="J5" s="42">
        <v>5</v>
      </c>
      <c r="K5" s="41">
        <v>5</v>
      </c>
      <c r="L5" s="41">
        <v>5</v>
      </c>
      <c r="M5" s="63">
        <v>20</v>
      </c>
      <c r="N5" s="63">
        <v>10</v>
      </c>
      <c r="O5" s="63">
        <v>6</v>
      </c>
      <c r="P5" s="41"/>
      <c r="Q5" s="41">
        <v>15</v>
      </c>
      <c r="R5" s="41">
        <v>15</v>
      </c>
      <c r="S5" s="2"/>
      <c r="T5" s="2">
        <v>13</v>
      </c>
      <c r="U5" s="2"/>
      <c r="V5" s="2"/>
      <c r="W5" s="2"/>
      <c r="X5" s="2">
        <v>10</v>
      </c>
      <c r="Y5" s="2"/>
      <c r="Z5" s="2"/>
      <c r="AA5" s="2"/>
      <c r="AB5" s="2"/>
      <c r="AC5" s="2"/>
      <c r="AD5" s="2"/>
      <c r="AE5" s="2"/>
      <c r="AF5" s="15"/>
    </row>
    <row r="6" spans="1:39" x14ac:dyDescent="0.25">
      <c r="A6" s="25" t="s">
        <v>6</v>
      </c>
      <c r="B6" s="28" t="s">
        <v>320</v>
      </c>
      <c r="C6" s="57" t="s">
        <v>321</v>
      </c>
      <c r="D6" s="2" t="s">
        <v>17</v>
      </c>
      <c r="E6" s="61" t="s">
        <v>100</v>
      </c>
      <c r="F6" s="17">
        <f>SUM(G6:AF6)</f>
        <v>74</v>
      </c>
      <c r="G6" s="56"/>
      <c r="H6" s="41"/>
      <c r="I6" s="41"/>
      <c r="J6" s="41"/>
      <c r="K6" s="41"/>
      <c r="L6" s="41"/>
      <c r="M6" s="63">
        <v>16</v>
      </c>
      <c r="N6" s="63"/>
      <c r="O6" s="63">
        <v>20</v>
      </c>
      <c r="P6" s="41">
        <v>18</v>
      </c>
      <c r="Q6" s="41"/>
      <c r="R6" s="41"/>
      <c r="S6" s="2"/>
      <c r="T6" s="2">
        <v>5</v>
      </c>
      <c r="U6" s="2"/>
      <c r="V6" s="2"/>
      <c r="W6" s="2"/>
      <c r="X6" s="2">
        <v>10</v>
      </c>
      <c r="Y6" s="2">
        <v>5</v>
      </c>
      <c r="Z6" s="2"/>
      <c r="AA6" s="2"/>
      <c r="AB6" s="2"/>
      <c r="AC6" s="2"/>
      <c r="AD6" s="2"/>
      <c r="AE6" s="2"/>
      <c r="AF6" s="15"/>
    </row>
    <row r="7" spans="1:39" x14ac:dyDescent="0.25">
      <c r="A7" s="25" t="s">
        <v>6</v>
      </c>
      <c r="B7" s="28" t="s">
        <v>157</v>
      </c>
      <c r="C7" s="28" t="s">
        <v>158</v>
      </c>
      <c r="D7" s="2" t="s">
        <v>25</v>
      </c>
      <c r="E7" s="2" t="s">
        <v>99</v>
      </c>
      <c r="F7" s="17">
        <f>SUM(G7:AF7)</f>
        <v>46</v>
      </c>
      <c r="G7" s="56"/>
      <c r="H7" s="41"/>
      <c r="I7" s="41"/>
      <c r="J7" s="41"/>
      <c r="K7" s="41"/>
      <c r="L7" s="41"/>
      <c r="M7" s="63">
        <v>16</v>
      </c>
      <c r="N7" s="63"/>
      <c r="O7" s="63">
        <v>20</v>
      </c>
      <c r="P7" s="41">
        <v>10</v>
      </c>
      <c r="Q7" s="41"/>
      <c r="R7" s="4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/>
    </row>
    <row r="8" spans="1:39" x14ac:dyDescent="0.25">
      <c r="A8" s="25" t="s">
        <v>6</v>
      </c>
      <c r="B8" s="28" t="s">
        <v>322</v>
      </c>
      <c r="C8" s="57" t="s">
        <v>321</v>
      </c>
      <c r="D8" s="2" t="s">
        <v>17</v>
      </c>
      <c r="E8" s="61" t="s">
        <v>100</v>
      </c>
      <c r="F8" s="17">
        <f>SUM(G8:AF8)</f>
        <v>30</v>
      </c>
      <c r="G8" s="56"/>
      <c r="H8" s="41"/>
      <c r="I8" s="41"/>
      <c r="J8" s="41"/>
      <c r="K8" s="41">
        <v>0</v>
      </c>
      <c r="L8" s="41">
        <v>0</v>
      </c>
      <c r="M8" s="63">
        <v>6</v>
      </c>
      <c r="N8" s="63"/>
      <c r="O8" s="63">
        <v>10</v>
      </c>
      <c r="P8" s="41">
        <v>5</v>
      </c>
      <c r="Q8" s="41"/>
      <c r="R8" s="41"/>
      <c r="S8" s="2"/>
      <c r="T8" s="2">
        <v>3</v>
      </c>
      <c r="U8" s="2"/>
      <c r="V8" s="2"/>
      <c r="W8" s="2"/>
      <c r="X8" s="2">
        <v>3</v>
      </c>
      <c r="Y8" s="2">
        <v>3</v>
      </c>
      <c r="Z8" s="2"/>
      <c r="AA8" s="2"/>
      <c r="AB8" s="2"/>
      <c r="AC8" s="2"/>
      <c r="AD8" s="2"/>
      <c r="AE8" s="2"/>
      <c r="AF8" s="15"/>
    </row>
    <row r="9" spans="1:39" x14ac:dyDescent="0.25">
      <c r="A9" s="25" t="s">
        <v>6</v>
      </c>
      <c r="B9" s="28" t="s">
        <v>244</v>
      </c>
      <c r="C9" s="57" t="s">
        <v>245</v>
      </c>
      <c r="D9" s="2" t="s">
        <v>25</v>
      </c>
      <c r="E9" s="61" t="s">
        <v>100</v>
      </c>
      <c r="F9" s="17">
        <f>SUM(G9:AF9)</f>
        <v>16</v>
      </c>
      <c r="G9" s="55"/>
      <c r="H9" s="41">
        <v>6</v>
      </c>
      <c r="I9" s="41">
        <v>10</v>
      </c>
      <c r="J9" s="42"/>
      <c r="K9" s="41"/>
      <c r="L9" s="41"/>
      <c r="M9" s="63"/>
      <c r="N9" s="63"/>
      <c r="O9" s="63"/>
      <c r="P9" s="41"/>
      <c r="Q9" s="41"/>
      <c r="R9" s="4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/>
    </row>
    <row r="10" spans="1:39" x14ac:dyDescent="0.25">
      <c r="A10" s="25" t="s">
        <v>6</v>
      </c>
      <c r="B10" s="28" t="s">
        <v>175</v>
      </c>
      <c r="C10" s="28" t="s">
        <v>176</v>
      </c>
      <c r="D10" s="2" t="s">
        <v>25</v>
      </c>
      <c r="E10" s="2" t="s">
        <v>99</v>
      </c>
      <c r="F10" s="17">
        <f>SUM(G10:AF10)</f>
        <v>5</v>
      </c>
      <c r="G10" s="56"/>
      <c r="H10" s="41"/>
      <c r="I10" s="41"/>
      <c r="J10" s="41"/>
      <c r="K10" s="41"/>
      <c r="L10" s="41"/>
      <c r="M10" s="63"/>
      <c r="N10" s="63"/>
      <c r="O10" s="63"/>
      <c r="P10" s="41">
        <v>5</v>
      </c>
      <c r="Q10" s="41"/>
      <c r="R10" s="4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/>
    </row>
    <row r="11" spans="1:39" x14ac:dyDescent="0.25">
      <c r="A11" s="25" t="s">
        <v>6</v>
      </c>
      <c r="B11" s="28"/>
      <c r="C11" s="28"/>
      <c r="D11" s="2"/>
      <c r="E11" s="2"/>
      <c r="F11" s="17">
        <f>SUM(G11:AF11)</f>
        <v>0</v>
      </c>
      <c r="G11" s="56"/>
      <c r="H11" s="41"/>
      <c r="I11" s="41"/>
      <c r="J11" s="41"/>
      <c r="K11" s="41"/>
      <c r="L11" s="41"/>
      <c r="M11" s="63"/>
      <c r="N11" s="63"/>
      <c r="O11" s="63"/>
      <c r="P11" s="41"/>
      <c r="Q11" s="41"/>
      <c r="R11" s="4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/>
    </row>
    <row r="12" spans="1:39" x14ac:dyDescent="0.25">
      <c r="A12" s="25" t="s">
        <v>6</v>
      </c>
      <c r="B12" s="28"/>
      <c r="C12" s="28"/>
      <c r="D12" s="2"/>
      <c r="E12" s="2"/>
      <c r="F12" s="17">
        <f>SUM(G12:AF12)</f>
        <v>0</v>
      </c>
      <c r="G12" s="56"/>
      <c r="H12" s="41"/>
      <c r="I12" s="41"/>
      <c r="J12" s="41"/>
      <c r="K12" s="41"/>
      <c r="L12" s="41"/>
      <c r="M12" s="63"/>
      <c r="N12" s="63"/>
      <c r="O12" s="63"/>
      <c r="P12" s="41"/>
      <c r="Q12" s="41"/>
      <c r="R12" s="4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/>
    </row>
    <row r="13" spans="1:39" x14ac:dyDescent="0.25">
      <c r="A13" s="25" t="s">
        <v>6</v>
      </c>
      <c r="B13" s="28"/>
      <c r="C13" s="28"/>
      <c r="D13" s="2"/>
      <c r="E13" s="2"/>
      <c r="F13" s="17">
        <f>SUM(G13:AF13)</f>
        <v>0</v>
      </c>
      <c r="G13" s="56"/>
      <c r="H13" s="41"/>
      <c r="I13" s="41"/>
      <c r="J13" s="41"/>
      <c r="K13" s="41"/>
      <c r="L13" s="41"/>
      <c r="M13" s="63"/>
      <c r="N13" s="63"/>
      <c r="O13" s="63"/>
      <c r="P13" s="41"/>
      <c r="Q13" s="41"/>
      <c r="R13" s="4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/>
    </row>
    <row r="14" spans="1:39" x14ac:dyDescent="0.25">
      <c r="A14" s="25" t="s">
        <v>6</v>
      </c>
      <c r="B14" s="28"/>
      <c r="C14" s="28"/>
      <c r="D14" s="2"/>
      <c r="E14" s="2"/>
      <c r="F14" s="17">
        <f>SUM(G14:AF14)</f>
        <v>0</v>
      </c>
      <c r="G14" s="56"/>
      <c r="H14" s="41"/>
      <c r="I14" s="41"/>
      <c r="J14" s="41"/>
      <c r="K14" s="41"/>
      <c r="L14" s="41"/>
      <c r="M14" s="63"/>
      <c r="N14" s="63"/>
      <c r="O14" s="63"/>
      <c r="P14" s="41"/>
      <c r="Q14" s="41"/>
      <c r="R14" s="4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/>
    </row>
    <row r="15" spans="1:39" x14ac:dyDescent="0.25">
      <c r="A15" s="25" t="s">
        <v>6</v>
      </c>
      <c r="B15" s="28"/>
      <c r="C15" s="28"/>
      <c r="D15" s="2"/>
      <c r="E15" s="2"/>
      <c r="F15" s="17">
        <f>SUM(G15:AF15)</f>
        <v>0</v>
      </c>
      <c r="G15" s="56"/>
      <c r="H15" s="41"/>
      <c r="I15" s="41"/>
      <c r="J15" s="41"/>
      <c r="K15" s="41"/>
      <c r="L15" s="41"/>
      <c r="M15" s="63"/>
      <c r="N15" s="63"/>
      <c r="O15" s="63"/>
      <c r="P15" s="41"/>
      <c r="Q15" s="41"/>
      <c r="R15" s="4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/>
    </row>
    <row r="17" spans="1:5" x14ac:dyDescent="0.25">
      <c r="A17" s="26"/>
    </row>
    <row r="18" spans="1:5" ht="31.5" x14ac:dyDescent="0.25">
      <c r="A18" s="68" t="s">
        <v>149</v>
      </c>
      <c r="B18" s="69" t="s">
        <v>150</v>
      </c>
      <c r="C18" s="69" t="s">
        <v>151</v>
      </c>
      <c r="D18" s="70" t="s">
        <v>342</v>
      </c>
      <c r="E18" s="70" t="s">
        <v>2</v>
      </c>
    </row>
    <row r="19" spans="1:5" ht="15.75" x14ac:dyDescent="0.25">
      <c r="A19" s="71">
        <v>45401</v>
      </c>
      <c r="B19" s="72" t="s">
        <v>47</v>
      </c>
      <c r="C19" s="72" t="s">
        <v>209</v>
      </c>
      <c r="D19" s="73" t="s">
        <v>14</v>
      </c>
      <c r="E19" s="73" t="s">
        <v>99</v>
      </c>
    </row>
    <row r="20" spans="1:5" ht="15.75" x14ac:dyDescent="0.25">
      <c r="A20" s="71">
        <v>45409</v>
      </c>
      <c r="B20" s="72" t="s">
        <v>210</v>
      </c>
      <c r="C20" s="72" t="s">
        <v>101</v>
      </c>
      <c r="D20" s="73" t="s">
        <v>25</v>
      </c>
      <c r="E20" s="74" t="s">
        <v>100</v>
      </c>
    </row>
    <row r="21" spans="1:5" ht="15.75" x14ac:dyDescent="0.25">
      <c r="A21" s="71">
        <v>45399</v>
      </c>
      <c r="B21" s="72" t="s">
        <v>152</v>
      </c>
      <c r="C21" s="72" t="s">
        <v>153</v>
      </c>
      <c r="D21" s="73" t="s">
        <v>14</v>
      </c>
      <c r="E21" s="73" t="s">
        <v>99</v>
      </c>
    </row>
    <row r="22" spans="1:5" ht="15.75" x14ac:dyDescent="0.25">
      <c r="A22" s="71">
        <v>45533</v>
      </c>
      <c r="B22" s="75" t="s">
        <v>343</v>
      </c>
      <c r="C22" s="72" t="s">
        <v>344</v>
      </c>
      <c r="D22" s="76" t="s">
        <v>77</v>
      </c>
      <c r="E22" s="74" t="s">
        <v>100</v>
      </c>
    </row>
    <row r="23" spans="1:5" ht="15.75" x14ac:dyDescent="0.25">
      <c r="A23" s="77">
        <v>45408</v>
      </c>
      <c r="B23" s="72" t="s">
        <v>211</v>
      </c>
      <c r="C23" s="72" t="s">
        <v>212</v>
      </c>
      <c r="D23" s="78" t="s">
        <v>17</v>
      </c>
      <c r="E23" s="78" t="s">
        <v>99</v>
      </c>
    </row>
    <row r="24" spans="1:5" ht="15.75" x14ac:dyDescent="0.25">
      <c r="A24" s="71">
        <v>45396</v>
      </c>
      <c r="B24" s="72" t="s">
        <v>201</v>
      </c>
      <c r="C24" s="72" t="s">
        <v>202</v>
      </c>
      <c r="D24" s="73" t="s">
        <v>17</v>
      </c>
      <c r="E24" s="73" t="s">
        <v>99</v>
      </c>
    </row>
    <row r="25" spans="1:5" ht="15.75" x14ac:dyDescent="0.25">
      <c r="A25" s="71">
        <v>45398</v>
      </c>
      <c r="B25" s="72" t="s">
        <v>154</v>
      </c>
      <c r="C25" s="72" t="s">
        <v>155</v>
      </c>
      <c r="D25" s="73" t="s">
        <v>17</v>
      </c>
      <c r="E25" s="73" t="s">
        <v>99</v>
      </c>
    </row>
    <row r="26" spans="1:5" ht="15.75" x14ac:dyDescent="0.25">
      <c r="A26" s="71">
        <v>45398</v>
      </c>
      <c r="B26" s="72" t="s">
        <v>156</v>
      </c>
      <c r="C26" s="72" t="s">
        <v>155</v>
      </c>
      <c r="D26" s="73" t="s">
        <v>17</v>
      </c>
      <c r="E26" s="73" t="s">
        <v>99</v>
      </c>
    </row>
    <row r="27" spans="1:5" ht="15.75" x14ac:dyDescent="0.25">
      <c r="A27" s="71">
        <v>45400</v>
      </c>
      <c r="B27" s="72" t="s">
        <v>157</v>
      </c>
      <c r="C27" s="72" t="s">
        <v>158</v>
      </c>
      <c r="D27" s="73" t="s">
        <v>25</v>
      </c>
      <c r="E27" s="73" t="s">
        <v>99</v>
      </c>
    </row>
    <row r="28" spans="1:5" ht="15.75" x14ac:dyDescent="0.25">
      <c r="A28" s="71">
        <v>45401</v>
      </c>
      <c r="B28" s="72" t="s">
        <v>213</v>
      </c>
      <c r="C28" s="72" t="s">
        <v>159</v>
      </c>
      <c r="D28" s="79" t="s">
        <v>76</v>
      </c>
      <c r="E28" s="73" t="s">
        <v>99</v>
      </c>
    </row>
    <row r="29" spans="1:5" ht="15.75" x14ac:dyDescent="0.25">
      <c r="A29" s="71">
        <v>45401</v>
      </c>
      <c r="B29" s="72" t="s">
        <v>160</v>
      </c>
      <c r="C29" s="72" t="s">
        <v>159</v>
      </c>
      <c r="D29" s="73" t="s">
        <v>76</v>
      </c>
      <c r="E29" s="73" t="s">
        <v>99</v>
      </c>
    </row>
    <row r="30" spans="1:5" ht="15.75" x14ac:dyDescent="0.25">
      <c r="A30" s="71">
        <v>45398</v>
      </c>
      <c r="B30" s="72" t="s">
        <v>214</v>
      </c>
      <c r="C30" s="72" t="s">
        <v>215</v>
      </c>
      <c r="D30" s="73" t="s">
        <v>77</v>
      </c>
      <c r="E30" s="73" t="s">
        <v>99</v>
      </c>
    </row>
    <row r="31" spans="1:5" ht="15.75" x14ac:dyDescent="0.25">
      <c r="A31" s="71">
        <v>45401</v>
      </c>
      <c r="B31" s="72" t="s">
        <v>85</v>
      </c>
      <c r="C31" s="72" t="s">
        <v>89</v>
      </c>
      <c r="D31" s="73" t="s">
        <v>76</v>
      </c>
      <c r="E31" s="74" t="s">
        <v>100</v>
      </c>
    </row>
    <row r="32" spans="1:5" ht="15.75" x14ac:dyDescent="0.25">
      <c r="A32" s="71">
        <v>45396</v>
      </c>
      <c r="B32" s="72" t="s">
        <v>66</v>
      </c>
      <c r="C32" s="72" t="s">
        <v>161</v>
      </c>
      <c r="D32" s="73" t="s">
        <v>25</v>
      </c>
      <c r="E32" s="74" t="s">
        <v>100</v>
      </c>
    </row>
    <row r="33" spans="1:5" ht="15.75" x14ac:dyDescent="0.25">
      <c r="A33" s="71">
        <v>45398</v>
      </c>
      <c r="B33" s="72" t="s">
        <v>103</v>
      </c>
      <c r="C33" s="72" t="s">
        <v>102</v>
      </c>
      <c r="D33" s="73" t="s">
        <v>25</v>
      </c>
      <c r="E33" s="73" t="s">
        <v>99</v>
      </c>
    </row>
    <row r="34" spans="1:5" ht="15.75" x14ac:dyDescent="0.25">
      <c r="A34" s="71">
        <v>45400</v>
      </c>
      <c r="B34" s="72" t="s">
        <v>162</v>
      </c>
      <c r="C34" s="72" t="s">
        <v>15</v>
      </c>
      <c r="D34" s="73" t="s">
        <v>77</v>
      </c>
      <c r="E34" s="73" t="s">
        <v>99</v>
      </c>
    </row>
    <row r="35" spans="1:5" ht="15.75" x14ac:dyDescent="0.25">
      <c r="A35" s="71">
        <v>45401</v>
      </c>
      <c r="B35" s="72" t="s">
        <v>216</v>
      </c>
      <c r="C35" s="72" t="s">
        <v>217</v>
      </c>
      <c r="D35" s="73" t="s">
        <v>77</v>
      </c>
      <c r="E35" s="73" t="s">
        <v>99</v>
      </c>
    </row>
    <row r="36" spans="1:5" ht="15.75" x14ac:dyDescent="0.25">
      <c r="A36" s="71">
        <v>45401</v>
      </c>
      <c r="B36" s="72" t="s">
        <v>132</v>
      </c>
      <c r="C36" s="72" t="s">
        <v>218</v>
      </c>
      <c r="D36" s="73" t="s">
        <v>25</v>
      </c>
      <c r="E36" s="74" t="s">
        <v>100</v>
      </c>
    </row>
    <row r="37" spans="1:5" ht="15.75" x14ac:dyDescent="0.25">
      <c r="A37" s="71">
        <v>45397</v>
      </c>
      <c r="B37" s="72" t="s">
        <v>219</v>
      </c>
      <c r="C37" s="72" t="s">
        <v>50</v>
      </c>
      <c r="D37" s="73" t="s">
        <v>76</v>
      </c>
      <c r="E37" s="73" t="s">
        <v>99</v>
      </c>
    </row>
    <row r="38" spans="1:5" ht="15.75" x14ac:dyDescent="0.25">
      <c r="A38" s="71">
        <v>45401</v>
      </c>
      <c r="B38" s="72" t="s">
        <v>105</v>
      </c>
      <c r="C38" s="72" t="s">
        <v>106</v>
      </c>
      <c r="D38" s="73" t="s">
        <v>25</v>
      </c>
      <c r="E38" s="73" t="s">
        <v>99</v>
      </c>
    </row>
    <row r="39" spans="1:5" ht="15.75" x14ac:dyDescent="0.25">
      <c r="A39" s="71">
        <v>45401</v>
      </c>
      <c r="B39" s="72" t="s">
        <v>107</v>
      </c>
      <c r="C39" s="72" t="s">
        <v>108</v>
      </c>
      <c r="D39" s="73" t="s">
        <v>25</v>
      </c>
      <c r="E39" s="73" t="s">
        <v>99</v>
      </c>
    </row>
    <row r="40" spans="1:5" ht="15.75" x14ac:dyDescent="0.25">
      <c r="A40" s="71">
        <v>45401</v>
      </c>
      <c r="B40" s="72" t="s">
        <v>82</v>
      </c>
      <c r="C40" s="72" t="s">
        <v>108</v>
      </c>
      <c r="D40" s="73" t="s">
        <v>25</v>
      </c>
      <c r="E40" s="73" t="s">
        <v>99</v>
      </c>
    </row>
    <row r="41" spans="1:5" ht="15.75" x14ac:dyDescent="0.25">
      <c r="A41" s="71">
        <v>45402</v>
      </c>
      <c r="B41" s="72" t="s">
        <v>109</v>
      </c>
      <c r="C41" s="72" t="s">
        <v>67</v>
      </c>
      <c r="D41" s="73" t="s">
        <v>76</v>
      </c>
      <c r="E41" s="73" t="s">
        <v>99</v>
      </c>
    </row>
    <row r="42" spans="1:5" ht="15.75" x14ac:dyDescent="0.25">
      <c r="A42" s="71">
        <v>45400</v>
      </c>
      <c r="B42" s="72" t="s">
        <v>110</v>
      </c>
      <c r="C42" s="72" t="s">
        <v>67</v>
      </c>
      <c r="D42" s="73" t="s">
        <v>76</v>
      </c>
      <c r="E42" s="73" t="s">
        <v>99</v>
      </c>
    </row>
    <row r="43" spans="1:5" ht="15.75" x14ac:dyDescent="0.25">
      <c r="A43" s="71">
        <v>45401</v>
      </c>
      <c r="B43" s="72" t="s">
        <v>38</v>
      </c>
      <c r="C43" s="72" t="s">
        <v>21</v>
      </c>
      <c r="D43" s="73" t="s">
        <v>17</v>
      </c>
      <c r="E43" s="73" t="s">
        <v>99</v>
      </c>
    </row>
    <row r="44" spans="1:5" ht="15.75" x14ac:dyDescent="0.25">
      <c r="A44" s="71">
        <v>45401</v>
      </c>
      <c r="B44" s="72" t="s">
        <v>20</v>
      </c>
      <c r="C44" s="72" t="s">
        <v>21</v>
      </c>
      <c r="D44" s="73" t="s">
        <v>17</v>
      </c>
      <c r="E44" s="73" t="s">
        <v>99</v>
      </c>
    </row>
    <row r="45" spans="1:5" ht="15.75" x14ac:dyDescent="0.25">
      <c r="A45" s="71">
        <v>45396</v>
      </c>
      <c r="B45" s="72" t="s">
        <v>35</v>
      </c>
      <c r="C45" s="72" t="s">
        <v>31</v>
      </c>
      <c r="D45" s="73" t="s">
        <v>76</v>
      </c>
      <c r="E45" s="73" t="s">
        <v>99</v>
      </c>
    </row>
    <row r="46" spans="1:5" ht="15.75" x14ac:dyDescent="0.25">
      <c r="A46" s="71">
        <v>45396</v>
      </c>
      <c r="B46" s="72" t="s">
        <v>30</v>
      </c>
      <c r="C46" s="72" t="s">
        <v>31</v>
      </c>
      <c r="D46" s="73" t="s">
        <v>76</v>
      </c>
      <c r="E46" s="73" t="s">
        <v>99</v>
      </c>
    </row>
    <row r="47" spans="1:5" ht="15.75" x14ac:dyDescent="0.25">
      <c r="A47" s="71">
        <v>45402</v>
      </c>
      <c r="B47" s="72" t="s">
        <v>220</v>
      </c>
      <c r="C47" s="72" t="s">
        <v>36</v>
      </c>
      <c r="D47" s="73" t="s">
        <v>76</v>
      </c>
      <c r="E47" s="73" t="s">
        <v>99</v>
      </c>
    </row>
    <row r="48" spans="1:5" ht="15.75" x14ac:dyDescent="0.25">
      <c r="A48" s="71">
        <v>45402</v>
      </c>
      <c r="B48" s="72" t="s">
        <v>111</v>
      </c>
      <c r="C48" s="72" t="s">
        <v>36</v>
      </c>
      <c r="D48" s="73" t="s">
        <v>76</v>
      </c>
      <c r="E48" s="73" t="s">
        <v>99</v>
      </c>
    </row>
    <row r="49" spans="1:5" ht="15.75" x14ac:dyDescent="0.25">
      <c r="A49" s="71">
        <v>45400</v>
      </c>
      <c r="B49" s="72" t="s">
        <v>221</v>
      </c>
      <c r="C49" s="72" t="s">
        <v>222</v>
      </c>
      <c r="D49" s="73" t="s">
        <v>17</v>
      </c>
      <c r="E49" s="73" t="s">
        <v>99</v>
      </c>
    </row>
    <row r="50" spans="1:5" ht="15.75" x14ac:dyDescent="0.25">
      <c r="A50" s="71">
        <v>45393</v>
      </c>
      <c r="B50" s="72" t="s">
        <v>163</v>
      </c>
      <c r="C50" s="72" t="s">
        <v>112</v>
      </c>
      <c r="D50" s="73" t="s">
        <v>17</v>
      </c>
      <c r="E50" s="73" t="s">
        <v>99</v>
      </c>
    </row>
    <row r="51" spans="1:5" ht="15.75" x14ac:dyDescent="0.25">
      <c r="A51" s="71">
        <v>45400</v>
      </c>
      <c r="B51" s="72" t="s">
        <v>191</v>
      </c>
      <c r="C51" s="72" t="s">
        <v>223</v>
      </c>
      <c r="D51" s="73" t="s">
        <v>76</v>
      </c>
      <c r="E51" s="74" t="s">
        <v>100</v>
      </c>
    </row>
    <row r="52" spans="1:5" ht="15.75" x14ac:dyDescent="0.25">
      <c r="A52" s="71">
        <v>45400</v>
      </c>
      <c r="B52" s="72" t="s">
        <v>164</v>
      </c>
      <c r="C52" s="72" t="s">
        <v>165</v>
      </c>
      <c r="D52" s="73" t="s">
        <v>17</v>
      </c>
      <c r="E52" s="73" t="s">
        <v>99</v>
      </c>
    </row>
    <row r="53" spans="1:5" ht="15.75" x14ac:dyDescent="0.25">
      <c r="A53" s="71">
        <v>45401</v>
      </c>
      <c r="B53" s="72" t="s">
        <v>15</v>
      </c>
      <c r="C53" s="72" t="s">
        <v>224</v>
      </c>
      <c r="D53" s="73" t="s">
        <v>14</v>
      </c>
      <c r="E53" s="74" t="s">
        <v>100</v>
      </c>
    </row>
    <row r="54" spans="1:5" ht="15.75" x14ac:dyDescent="0.25">
      <c r="A54" s="71">
        <v>45401</v>
      </c>
      <c r="B54" s="72" t="s">
        <v>225</v>
      </c>
      <c r="C54" s="72" t="s">
        <v>224</v>
      </c>
      <c r="D54" s="73" t="s">
        <v>14</v>
      </c>
      <c r="E54" s="74" t="s">
        <v>100</v>
      </c>
    </row>
    <row r="55" spans="1:5" ht="15.75" x14ac:dyDescent="0.25">
      <c r="A55" s="71">
        <v>45401</v>
      </c>
      <c r="B55" s="72" t="s">
        <v>226</v>
      </c>
      <c r="C55" s="72" t="s">
        <v>227</v>
      </c>
      <c r="D55" s="73" t="s">
        <v>17</v>
      </c>
      <c r="E55" s="74" t="s">
        <v>100</v>
      </c>
    </row>
    <row r="56" spans="1:5" ht="15.75" x14ac:dyDescent="0.25">
      <c r="A56" s="71">
        <v>45402</v>
      </c>
      <c r="B56" s="72" t="s">
        <v>228</v>
      </c>
      <c r="C56" s="72" t="s">
        <v>229</v>
      </c>
      <c r="D56" s="73" t="s">
        <v>14</v>
      </c>
      <c r="E56" s="73" t="s">
        <v>99</v>
      </c>
    </row>
    <row r="57" spans="1:5" ht="15.75" x14ac:dyDescent="0.25">
      <c r="A57" s="71">
        <v>45383</v>
      </c>
      <c r="B57" s="72" t="s">
        <v>230</v>
      </c>
      <c r="C57" s="72" t="s">
        <v>231</v>
      </c>
      <c r="D57" s="73" t="s">
        <v>77</v>
      </c>
      <c r="E57" s="74" t="s">
        <v>100</v>
      </c>
    </row>
    <row r="58" spans="1:5" ht="15.75" x14ac:dyDescent="0.25">
      <c r="A58" s="71">
        <v>45400</v>
      </c>
      <c r="B58" s="72" t="s">
        <v>232</v>
      </c>
      <c r="C58" s="72" t="s">
        <v>233</v>
      </c>
      <c r="D58" s="73" t="s">
        <v>14</v>
      </c>
      <c r="E58" s="73" t="s">
        <v>99</v>
      </c>
    </row>
    <row r="59" spans="1:5" ht="15.75" x14ac:dyDescent="0.25">
      <c r="A59" s="71">
        <v>45400</v>
      </c>
      <c r="B59" s="72" t="s">
        <v>234</v>
      </c>
      <c r="C59" s="72" t="s">
        <v>168</v>
      </c>
      <c r="D59" s="73" t="s">
        <v>25</v>
      </c>
      <c r="E59" s="74" t="s">
        <v>100</v>
      </c>
    </row>
    <row r="60" spans="1:5" ht="15.75" x14ac:dyDescent="0.25">
      <c r="A60" s="71">
        <v>45400</v>
      </c>
      <c r="B60" s="72" t="s">
        <v>167</v>
      </c>
      <c r="C60" s="72" t="s">
        <v>168</v>
      </c>
      <c r="D60" s="73" t="s">
        <v>25</v>
      </c>
      <c r="E60" s="73" t="s">
        <v>99</v>
      </c>
    </row>
    <row r="61" spans="1:5" ht="15.75" x14ac:dyDescent="0.25">
      <c r="A61" s="71">
        <v>45401</v>
      </c>
      <c r="B61" s="72" t="s">
        <v>235</v>
      </c>
      <c r="C61" s="72" t="s">
        <v>236</v>
      </c>
      <c r="D61" s="73" t="s">
        <v>25</v>
      </c>
      <c r="E61" s="74" t="s">
        <v>100</v>
      </c>
    </row>
    <row r="62" spans="1:5" ht="15.75" x14ac:dyDescent="0.25">
      <c r="A62" s="71">
        <v>45410</v>
      </c>
      <c r="B62" s="72" t="s">
        <v>200</v>
      </c>
      <c r="C62" s="72" t="s">
        <v>113</v>
      </c>
      <c r="D62" s="73" t="s">
        <v>14</v>
      </c>
      <c r="E62" s="73" t="s">
        <v>99</v>
      </c>
    </row>
    <row r="63" spans="1:5" ht="15.75" x14ac:dyDescent="0.25">
      <c r="A63" s="71">
        <v>45410</v>
      </c>
      <c r="B63" s="72" t="s">
        <v>114</v>
      </c>
      <c r="C63" s="72" t="s">
        <v>113</v>
      </c>
      <c r="D63" s="73" t="s">
        <v>14</v>
      </c>
      <c r="E63" s="73" t="s">
        <v>99</v>
      </c>
    </row>
    <row r="64" spans="1:5" ht="15.75" x14ac:dyDescent="0.25">
      <c r="A64" s="71">
        <v>45402</v>
      </c>
      <c r="B64" s="72" t="s">
        <v>237</v>
      </c>
      <c r="C64" s="72" t="s">
        <v>113</v>
      </c>
      <c r="D64" s="73" t="s">
        <v>17</v>
      </c>
      <c r="E64" s="74" t="s">
        <v>100</v>
      </c>
    </row>
    <row r="65" spans="1:5" ht="15.75" x14ac:dyDescent="0.25">
      <c r="A65" s="71">
        <v>45398</v>
      </c>
      <c r="B65" s="72" t="s">
        <v>115</v>
      </c>
      <c r="C65" s="72" t="s">
        <v>113</v>
      </c>
      <c r="D65" s="73" t="s">
        <v>17</v>
      </c>
      <c r="E65" s="73" t="s">
        <v>99</v>
      </c>
    </row>
    <row r="66" spans="1:5" ht="15.75" x14ac:dyDescent="0.25">
      <c r="A66" s="71">
        <v>45408</v>
      </c>
      <c r="B66" s="72" t="s">
        <v>169</v>
      </c>
      <c r="C66" s="72" t="s">
        <v>170</v>
      </c>
      <c r="D66" s="73" t="s">
        <v>76</v>
      </c>
      <c r="E66" s="73" t="s">
        <v>99</v>
      </c>
    </row>
    <row r="67" spans="1:5" ht="15.75" x14ac:dyDescent="0.25">
      <c r="A67" s="71">
        <v>45401</v>
      </c>
      <c r="B67" s="72" t="s">
        <v>238</v>
      </c>
      <c r="C67" s="72" t="s">
        <v>239</v>
      </c>
      <c r="D67" s="73" t="s">
        <v>14</v>
      </c>
      <c r="E67" s="73" t="s">
        <v>99</v>
      </c>
    </row>
    <row r="68" spans="1:5" ht="15.75" x14ac:dyDescent="0.25">
      <c r="A68" s="71">
        <v>45383</v>
      </c>
      <c r="B68" s="72" t="s">
        <v>60</v>
      </c>
      <c r="C68" s="72" t="s">
        <v>61</v>
      </c>
      <c r="D68" s="73" t="s">
        <v>17</v>
      </c>
      <c r="E68" s="73" t="s">
        <v>99</v>
      </c>
    </row>
    <row r="69" spans="1:5" ht="15.75" x14ac:dyDescent="0.25">
      <c r="A69" s="71">
        <v>45383</v>
      </c>
      <c r="B69" s="72" t="s">
        <v>64</v>
      </c>
      <c r="C69" s="72" t="s">
        <v>61</v>
      </c>
      <c r="D69" s="73" t="s">
        <v>17</v>
      </c>
      <c r="E69" s="73" t="s">
        <v>99</v>
      </c>
    </row>
    <row r="70" spans="1:5" x14ac:dyDescent="0.25">
      <c r="A70" s="77">
        <v>45410</v>
      </c>
      <c r="B70" s="80" t="s">
        <v>116</v>
      </c>
      <c r="C70" s="80" t="s">
        <v>117</v>
      </c>
      <c r="D70" s="78" t="s">
        <v>76</v>
      </c>
      <c r="E70" s="78" t="s">
        <v>99</v>
      </c>
    </row>
    <row r="71" spans="1:5" ht="15.75" x14ac:dyDescent="0.25">
      <c r="A71" s="71">
        <v>45398</v>
      </c>
      <c r="B71" s="72" t="s">
        <v>194</v>
      </c>
      <c r="C71" s="72" t="s">
        <v>39</v>
      </c>
      <c r="D71" s="73" t="s">
        <v>17</v>
      </c>
      <c r="E71" s="73" t="s">
        <v>99</v>
      </c>
    </row>
    <row r="72" spans="1:5" ht="15.75" x14ac:dyDescent="0.25">
      <c r="A72" s="71">
        <v>45401</v>
      </c>
      <c r="B72" s="72" t="s">
        <v>142</v>
      </c>
      <c r="C72" s="72" t="s">
        <v>143</v>
      </c>
      <c r="D72" s="73" t="s">
        <v>76</v>
      </c>
      <c r="E72" s="73" t="s">
        <v>99</v>
      </c>
    </row>
    <row r="73" spans="1:5" ht="15.75" x14ac:dyDescent="0.25">
      <c r="A73" s="71">
        <v>45401</v>
      </c>
      <c r="B73" s="72" t="s">
        <v>240</v>
      </c>
      <c r="C73" s="72" t="s">
        <v>241</v>
      </c>
      <c r="D73" s="73" t="s">
        <v>17</v>
      </c>
      <c r="E73" s="73" t="s">
        <v>99</v>
      </c>
    </row>
    <row r="74" spans="1:5" ht="15.75" x14ac:dyDescent="0.25">
      <c r="A74" s="71">
        <v>45398</v>
      </c>
      <c r="B74" s="72" t="s">
        <v>9</v>
      </c>
      <c r="C74" s="72" t="s">
        <v>10</v>
      </c>
      <c r="D74" s="73" t="s">
        <v>14</v>
      </c>
      <c r="E74" s="74" t="s">
        <v>100</v>
      </c>
    </row>
    <row r="75" spans="1:5" ht="15.75" x14ac:dyDescent="0.25">
      <c r="A75" s="71">
        <v>45398</v>
      </c>
      <c r="B75" s="72" t="s">
        <v>12</v>
      </c>
      <c r="C75" s="72" t="s">
        <v>10</v>
      </c>
      <c r="D75" s="73" t="s">
        <v>14</v>
      </c>
      <c r="E75" s="74" t="s">
        <v>100</v>
      </c>
    </row>
    <row r="76" spans="1:5" ht="15.75" x14ac:dyDescent="0.25">
      <c r="A76" s="71">
        <v>45401</v>
      </c>
      <c r="B76" s="72" t="s">
        <v>171</v>
      </c>
      <c r="C76" s="72" t="s">
        <v>10</v>
      </c>
      <c r="D76" s="73" t="s">
        <v>14</v>
      </c>
      <c r="E76" s="73" t="s">
        <v>99</v>
      </c>
    </row>
    <row r="77" spans="1:5" ht="15.75" x14ac:dyDescent="0.25">
      <c r="A77" s="71">
        <v>45398</v>
      </c>
      <c r="B77" s="72" t="s">
        <v>172</v>
      </c>
      <c r="C77" s="72" t="s">
        <v>27</v>
      </c>
      <c r="D77" s="73" t="s">
        <v>77</v>
      </c>
      <c r="E77" s="73" t="s">
        <v>99</v>
      </c>
    </row>
    <row r="78" spans="1:5" ht="15.75" x14ac:dyDescent="0.25">
      <c r="A78" s="71">
        <v>45398</v>
      </c>
      <c r="B78" s="72" t="s">
        <v>40</v>
      </c>
      <c r="C78" s="72" t="s">
        <v>27</v>
      </c>
      <c r="D78" s="73" t="s">
        <v>77</v>
      </c>
      <c r="E78" s="73" t="s">
        <v>99</v>
      </c>
    </row>
    <row r="79" spans="1:5" ht="15.75" x14ac:dyDescent="0.25">
      <c r="A79" s="71">
        <v>45402</v>
      </c>
      <c r="B79" s="72" t="s">
        <v>173</v>
      </c>
      <c r="C79" s="72" t="s">
        <v>174</v>
      </c>
      <c r="D79" s="73" t="s">
        <v>14</v>
      </c>
      <c r="E79" s="73" t="s">
        <v>99</v>
      </c>
    </row>
    <row r="80" spans="1:5" ht="15.75" x14ac:dyDescent="0.25">
      <c r="A80" s="71">
        <v>45400</v>
      </c>
      <c r="B80" s="72" t="s">
        <v>242</v>
      </c>
      <c r="C80" s="72" t="s">
        <v>118</v>
      </c>
      <c r="D80" s="73" t="s">
        <v>77</v>
      </c>
      <c r="E80" s="73" t="s">
        <v>99</v>
      </c>
    </row>
    <row r="81" spans="1:5" ht="15.75" x14ac:dyDescent="0.25">
      <c r="A81" s="71">
        <v>45400</v>
      </c>
      <c r="B81" s="72" t="s">
        <v>119</v>
      </c>
      <c r="C81" s="72" t="s">
        <v>118</v>
      </c>
      <c r="D81" s="73" t="s">
        <v>77</v>
      </c>
      <c r="E81" s="73" t="s">
        <v>99</v>
      </c>
    </row>
    <row r="82" spans="1:5" ht="15.75" x14ac:dyDescent="0.25">
      <c r="A82" s="71">
        <v>45400</v>
      </c>
      <c r="B82" s="72" t="s">
        <v>120</v>
      </c>
      <c r="C82" s="72" t="s">
        <v>118</v>
      </c>
      <c r="D82" s="73" t="s">
        <v>77</v>
      </c>
      <c r="E82" s="73" t="s">
        <v>99</v>
      </c>
    </row>
    <row r="83" spans="1:5" ht="15.75" x14ac:dyDescent="0.25">
      <c r="A83" s="71">
        <v>45402</v>
      </c>
      <c r="B83" s="72" t="s">
        <v>54</v>
      </c>
      <c r="C83" s="72" t="s">
        <v>55</v>
      </c>
      <c r="D83" s="73" t="s">
        <v>14</v>
      </c>
      <c r="E83" s="73" t="s">
        <v>99</v>
      </c>
    </row>
    <row r="84" spans="1:5" ht="15.75" x14ac:dyDescent="0.25">
      <c r="A84" s="71">
        <v>45397</v>
      </c>
      <c r="B84" s="72" t="s">
        <v>243</v>
      </c>
      <c r="C84" s="72" t="s">
        <v>59</v>
      </c>
      <c r="D84" s="73" t="s">
        <v>25</v>
      </c>
      <c r="E84" s="73" t="s">
        <v>99</v>
      </c>
    </row>
    <row r="85" spans="1:5" ht="15.75" x14ac:dyDescent="0.25">
      <c r="A85" s="71">
        <v>45397</v>
      </c>
      <c r="B85" s="72" t="s">
        <v>121</v>
      </c>
      <c r="C85" s="72" t="s">
        <v>59</v>
      </c>
      <c r="D85" s="73" t="s">
        <v>25</v>
      </c>
      <c r="E85" s="73" t="s">
        <v>99</v>
      </c>
    </row>
    <row r="86" spans="1:5" ht="15.75" x14ac:dyDescent="0.25">
      <c r="A86" s="71">
        <v>45401</v>
      </c>
      <c r="B86" s="72" t="s">
        <v>244</v>
      </c>
      <c r="C86" s="72" t="s">
        <v>245</v>
      </c>
      <c r="D86" s="73" t="s">
        <v>25</v>
      </c>
      <c r="E86" s="74" t="s">
        <v>100</v>
      </c>
    </row>
    <row r="87" spans="1:5" ht="15.75" x14ac:dyDescent="0.25">
      <c r="A87" s="71">
        <v>45401</v>
      </c>
      <c r="B87" s="72" t="s">
        <v>35</v>
      </c>
      <c r="C87" s="72" t="s">
        <v>245</v>
      </c>
      <c r="D87" s="73" t="s">
        <v>25</v>
      </c>
      <c r="E87" s="74" t="s">
        <v>100</v>
      </c>
    </row>
    <row r="88" spans="1:5" ht="15.75" x14ac:dyDescent="0.25">
      <c r="A88" s="71">
        <v>45401</v>
      </c>
      <c r="B88" s="72" t="s">
        <v>175</v>
      </c>
      <c r="C88" s="72" t="s">
        <v>176</v>
      </c>
      <c r="D88" s="73" t="s">
        <v>25</v>
      </c>
      <c r="E88" s="73" t="s">
        <v>99</v>
      </c>
    </row>
    <row r="89" spans="1:5" ht="15.75" x14ac:dyDescent="0.25">
      <c r="A89" s="71">
        <v>45443</v>
      </c>
      <c r="B89" s="72" t="s">
        <v>345</v>
      </c>
      <c r="C89" s="72" t="s">
        <v>346</v>
      </c>
      <c r="D89" s="73" t="s">
        <v>77</v>
      </c>
      <c r="E89" s="73" t="s">
        <v>99</v>
      </c>
    </row>
    <row r="90" spans="1:5" ht="15.75" x14ac:dyDescent="0.25">
      <c r="A90" s="71">
        <v>45401</v>
      </c>
      <c r="B90" s="72" t="s">
        <v>246</v>
      </c>
      <c r="C90" s="72" t="s">
        <v>247</v>
      </c>
      <c r="D90" s="73" t="s">
        <v>14</v>
      </c>
      <c r="E90" s="73" t="s">
        <v>99</v>
      </c>
    </row>
    <row r="91" spans="1:5" ht="15.75" x14ac:dyDescent="0.25">
      <c r="A91" s="71">
        <v>45383</v>
      </c>
      <c r="B91" s="72" t="s">
        <v>248</v>
      </c>
      <c r="C91" s="72" t="s">
        <v>247</v>
      </c>
      <c r="D91" s="73" t="s">
        <v>17</v>
      </c>
      <c r="E91" s="74" t="s">
        <v>100</v>
      </c>
    </row>
    <row r="92" spans="1:5" ht="15.75" x14ac:dyDescent="0.25">
      <c r="A92" s="71">
        <v>45402</v>
      </c>
      <c r="B92" s="72" t="s">
        <v>249</v>
      </c>
      <c r="C92" s="72" t="s">
        <v>250</v>
      </c>
      <c r="D92" s="73" t="s">
        <v>14</v>
      </c>
      <c r="E92" s="74" t="s">
        <v>100</v>
      </c>
    </row>
    <row r="93" spans="1:5" ht="15.75" x14ac:dyDescent="0.25">
      <c r="A93" s="71">
        <v>45400</v>
      </c>
      <c r="B93" s="72" t="s">
        <v>69</v>
      </c>
      <c r="C93" s="72" t="s">
        <v>70</v>
      </c>
      <c r="D93" s="73" t="s">
        <v>14</v>
      </c>
      <c r="E93" s="73" t="s">
        <v>99</v>
      </c>
    </row>
    <row r="94" spans="1:5" ht="15.75" x14ac:dyDescent="0.25">
      <c r="A94" s="71">
        <v>45400</v>
      </c>
      <c r="B94" s="72" t="s">
        <v>251</v>
      </c>
      <c r="C94" s="72" t="s">
        <v>70</v>
      </c>
      <c r="D94" s="73" t="s">
        <v>14</v>
      </c>
      <c r="E94" s="73" t="s">
        <v>99</v>
      </c>
    </row>
    <row r="95" spans="1:5" ht="15.75" x14ac:dyDescent="0.25">
      <c r="A95" s="71">
        <v>45569</v>
      </c>
      <c r="B95" s="75" t="s">
        <v>347</v>
      </c>
      <c r="C95" s="72" t="s">
        <v>348</v>
      </c>
      <c r="D95" s="81" t="s">
        <v>17</v>
      </c>
      <c r="E95" s="76" t="s">
        <v>99</v>
      </c>
    </row>
    <row r="96" spans="1:5" ht="15.75" x14ac:dyDescent="0.25">
      <c r="A96" s="71">
        <v>45510</v>
      </c>
      <c r="B96" s="72" t="s">
        <v>349</v>
      </c>
      <c r="C96" s="72" t="s">
        <v>350</v>
      </c>
      <c r="D96" s="73" t="s">
        <v>14</v>
      </c>
      <c r="E96" s="74" t="s">
        <v>100</v>
      </c>
    </row>
    <row r="97" spans="1:5" ht="15.75" x14ac:dyDescent="0.25">
      <c r="A97" s="71">
        <v>45400</v>
      </c>
      <c r="B97" s="72" t="s">
        <v>123</v>
      </c>
      <c r="C97" s="72" t="s">
        <v>122</v>
      </c>
      <c r="D97" s="73" t="s">
        <v>25</v>
      </c>
      <c r="E97" s="73" t="s">
        <v>99</v>
      </c>
    </row>
    <row r="98" spans="1:5" ht="15.75" x14ac:dyDescent="0.25">
      <c r="A98" s="71">
        <v>45396</v>
      </c>
      <c r="B98" s="72" t="s">
        <v>18</v>
      </c>
      <c r="C98" s="72" t="s">
        <v>19</v>
      </c>
      <c r="D98" s="73" t="s">
        <v>25</v>
      </c>
      <c r="E98" s="73" t="s">
        <v>99</v>
      </c>
    </row>
    <row r="99" spans="1:5" ht="15.75" x14ac:dyDescent="0.25">
      <c r="A99" s="71">
        <v>45383</v>
      </c>
      <c r="B99" s="72" t="s">
        <v>252</v>
      </c>
      <c r="C99" s="72" t="s">
        <v>253</v>
      </c>
      <c r="D99" s="73" t="s">
        <v>25</v>
      </c>
      <c r="E99" s="74" t="s">
        <v>100</v>
      </c>
    </row>
    <row r="100" spans="1:5" ht="15.75" x14ac:dyDescent="0.25">
      <c r="A100" s="71">
        <v>45402</v>
      </c>
      <c r="B100" s="72" t="s">
        <v>15</v>
      </c>
      <c r="C100" s="72" t="s">
        <v>16</v>
      </c>
      <c r="D100" s="73" t="s">
        <v>17</v>
      </c>
      <c r="E100" s="73" t="s">
        <v>99</v>
      </c>
    </row>
    <row r="101" spans="1:5" ht="15.75" x14ac:dyDescent="0.25">
      <c r="A101" s="71">
        <v>45408</v>
      </c>
      <c r="B101" s="72" t="s">
        <v>254</v>
      </c>
      <c r="C101" s="72" t="s">
        <v>255</v>
      </c>
      <c r="D101" s="73" t="s">
        <v>76</v>
      </c>
      <c r="E101" s="74" t="s">
        <v>100</v>
      </c>
    </row>
    <row r="102" spans="1:5" ht="15.75" x14ac:dyDescent="0.25">
      <c r="A102" s="71">
        <v>45396</v>
      </c>
      <c r="B102" s="72" t="s">
        <v>71</v>
      </c>
      <c r="C102" s="72" t="s">
        <v>72</v>
      </c>
      <c r="D102" s="73" t="s">
        <v>25</v>
      </c>
      <c r="E102" s="73" t="s">
        <v>99</v>
      </c>
    </row>
    <row r="103" spans="1:5" ht="15.75" x14ac:dyDescent="0.25">
      <c r="A103" s="71">
        <v>45398</v>
      </c>
      <c r="B103" s="72" t="s">
        <v>41</v>
      </c>
      <c r="C103" s="72" t="s">
        <v>42</v>
      </c>
      <c r="D103" s="73" t="s">
        <v>76</v>
      </c>
      <c r="E103" s="73" t="s">
        <v>99</v>
      </c>
    </row>
    <row r="104" spans="1:5" ht="15.75" x14ac:dyDescent="0.25">
      <c r="A104" s="71">
        <v>45401</v>
      </c>
      <c r="B104" s="72" t="s">
        <v>256</v>
      </c>
      <c r="C104" s="72" t="s">
        <v>42</v>
      </c>
      <c r="D104" s="73" t="s">
        <v>77</v>
      </c>
      <c r="E104" s="74" t="s">
        <v>100</v>
      </c>
    </row>
    <row r="105" spans="1:5" ht="15.75" x14ac:dyDescent="0.25">
      <c r="A105" s="71">
        <v>45398</v>
      </c>
      <c r="B105" s="72" t="s">
        <v>177</v>
      </c>
      <c r="C105" s="72" t="s">
        <v>42</v>
      </c>
      <c r="D105" s="73" t="s">
        <v>76</v>
      </c>
      <c r="E105" s="73" t="s">
        <v>99</v>
      </c>
    </row>
    <row r="106" spans="1:5" ht="15.75" x14ac:dyDescent="0.25">
      <c r="A106" s="71">
        <v>45401</v>
      </c>
      <c r="B106" s="72" t="s">
        <v>57</v>
      </c>
      <c r="C106" s="72" t="s">
        <v>42</v>
      </c>
      <c r="D106" s="73" t="s">
        <v>14</v>
      </c>
      <c r="E106" s="73" t="s">
        <v>99</v>
      </c>
    </row>
    <row r="107" spans="1:5" ht="15.75" x14ac:dyDescent="0.25">
      <c r="A107" s="71">
        <v>45396</v>
      </c>
      <c r="B107" s="72" t="s">
        <v>257</v>
      </c>
      <c r="C107" s="72" t="s">
        <v>258</v>
      </c>
      <c r="D107" s="73" t="s">
        <v>17</v>
      </c>
      <c r="E107" s="73" t="s">
        <v>99</v>
      </c>
    </row>
    <row r="108" spans="1:5" ht="15.75" x14ac:dyDescent="0.25">
      <c r="A108" s="82">
        <v>45352</v>
      </c>
      <c r="B108" s="72" t="s">
        <v>351</v>
      </c>
      <c r="C108" s="72" t="s">
        <v>352</v>
      </c>
      <c r="D108" s="78" t="s">
        <v>17</v>
      </c>
      <c r="E108" s="74" t="s">
        <v>100</v>
      </c>
    </row>
    <row r="109" spans="1:5" ht="15.75" x14ac:dyDescent="0.25">
      <c r="A109" s="71">
        <v>45401</v>
      </c>
      <c r="B109" s="72" t="s">
        <v>81</v>
      </c>
      <c r="C109" s="72" t="s">
        <v>259</v>
      </c>
      <c r="D109" s="73" t="s">
        <v>14</v>
      </c>
      <c r="E109" s="73" t="s">
        <v>99</v>
      </c>
    </row>
    <row r="110" spans="1:5" ht="15.75" x14ac:dyDescent="0.25">
      <c r="A110" s="71">
        <v>45383</v>
      </c>
      <c r="B110" s="72" t="s">
        <v>260</v>
      </c>
      <c r="C110" s="72" t="s">
        <v>261</v>
      </c>
      <c r="D110" s="73" t="s">
        <v>25</v>
      </c>
      <c r="E110" s="74" t="s">
        <v>100</v>
      </c>
    </row>
    <row r="111" spans="1:5" ht="15.75" x14ac:dyDescent="0.25">
      <c r="A111" s="71">
        <v>45407</v>
      </c>
      <c r="B111" s="72" t="s">
        <v>86</v>
      </c>
      <c r="C111" s="72" t="s">
        <v>178</v>
      </c>
      <c r="D111" s="73" t="s">
        <v>17</v>
      </c>
      <c r="E111" s="73" t="s">
        <v>99</v>
      </c>
    </row>
    <row r="112" spans="1:5" ht="15.75" x14ac:dyDescent="0.25">
      <c r="A112" s="71">
        <v>45530</v>
      </c>
      <c r="B112" s="75" t="s">
        <v>353</v>
      </c>
      <c r="C112" s="72" t="s">
        <v>354</v>
      </c>
      <c r="D112" s="81" t="s">
        <v>76</v>
      </c>
      <c r="E112" s="74" t="s">
        <v>100</v>
      </c>
    </row>
    <row r="113" spans="1:5" ht="15.75" x14ac:dyDescent="0.25">
      <c r="A113" s="71">
        <v>45383</v>
      </c>
      <c r="B113" s="72" t="s">
        <v>262</v>
      </c>
      <c r="C113" s="72" t="s">
        <v>263</v>
      </c>
      <c r="D113" s="73" t="s">
        <v>17</v>
      </c>
      <c r="E113" s="74" t="s">
        <v>100</v>
      </c>
    </row>
    <row r="114" spans="1:5" ht="15.75" x14ac:dyDescent="0.25">
      <c r="A114" s="71">
        <v>45401</v>
      </c>
      <c r="B114" s="72" t="s">
        <v>264</v>
      </c>
      <c r="C114" s="72" t="s">
        <v>87</v>
      </c>
      <c r="D114" s="73" t="s">
        <v>14</v>
      </c>
      <c r="E114" s="73" t="s">
        <v>99</v>
      </c>
    </row>
    <row r="115" spans="1:5" ht="15.75" x14ac:dyDescent="0.25">
      <c r="A115" s="71">
        <v>45528</v>
      </c>
      <c r="B115" s="75" t="s">
        <v>355</v>
      </c>
      <c r="C115" s="72" t="s">
        <v>356</v>
      </c>
      <c r="D115" s="81" t="s">
        <v>25</v>
      </c>
      <c r="E115" s="76" t="s">
        <v>99</v>
      </c>
    </row>
    <row r="116" spans="1:5" ht="15.75" x14ac:dyDescent="0.25">
      <c r="A116" s="71">
        <v>45528</v>
      </c>
      <c r="B116" s="75" t="s">
        <v>132</v>
      </c>
      <c r="C116" s="72" t="s">
        <v>356</v>
      </c>
      <c r="D116" s="81" t="s">
        <v>25</v>
      </c>
      <c r="E116" s="76" t="s">
        <v>99</v>
      </c>
    </row>
    <row r="117" spans="1:5" ht="15.75" x14ac:dyDescent="0.25">
      <c r="A117" s="71">
        <v>45400</v>
      </c>
      <c r="B117" s="72" t="s">
        <v>48</v>
      </c>
      <c r="C117" s="72" t="s">
        <v>49</v>
      </c>
      <c r="D117" s="73" t="s">
        <v>25</v>
      </c>
      <c r="E117" s="73" t="s">
        <v>99</v>
      </c>
    </row>
    <row r="118" spans="1:5" ht="15.75" x14ac:dyDescent="0.25">
      <c r="A118" s="71">
        <v>45400</v>
      </c>
      <c r="B118" s="72" t="s">
        <v>95</v>
      </c>
      <c r="C118" s="72" t="s">
        <v>49</v>
      </c>
      <c r="D118" s="73" t="s">
        <v>25</v>
      </c>
      <c r="E118" s="73" t="s">
        <v>99</v>
      </c>
    </row>
    <row r="119" spans="1:5" ht="15.75" x14ac:dyDescent="0.25">
      <c r="A119" s="71">
        <v>45400</v>
      </c>
      <c r="B119" s="72" t="s">
        <v>124</v>
      </c>
      <c r="C119" s="72" t="s">
        <v>49</v>
      </c>
      <c r="D119" s="73" t="s">
        <v>25</v>
      </c>
      <c r="E119" s="73" t="s">
        <v>99</v>
      </c>
    </row>
    <row r="120" spans="1:5" ht="15.75" x14ac:dyDescent="0.25">
      <c r="A120" s="71">
        <v>45401</v>
      </c>
      <c r="B120" s="72" t="s">
        <v>81</v>
      </c>
      <c r="C120" s="72" t="s">
        <v>125</v>
      </c>
      <c r="D120" s="73" t="s">
        <v>14</v>
      </c>
      <c r="E120" s="73" t="s">
        <v>99</v>
      </c>
    </row>
    <row r="121" spans="1:5" ht="15.75" x14ac:dyDescent="0.25">
      <c r="A121" s="71">
        <v>45572</v>
      </c>
      <c r="B121" s="75" t="s">
        <v>357</v>
      </c>
      <c r="C121" s="72" t="s">
        <v>358</v>
      </c>
      <c r="D121" s="81" t="s">
        <v>76</v>
      </c>
      <c r="E121" s="74" t="s">
        <v>100</v>
      </c>
    </row>
    <row r="122" spans="1:5" ht="15.75" x14ac:dyDescent="0.25">
      <c r="A122" s="71">
        <v>45533</v>
      </c>
      <c r="B122" s="75" t="s">
        <v>359</v>
      </c>
      <c r="C122" s="72" t="s">
        <v>360</v>
      </c>
      <c r="D122" s="81" t="s">
        <v>77</v>
      </c>
      <c r="E122" s="76" t="s">
        <v>99</v>
      </c>
    </row>
    <row r="123" spans="1:5" ht="15.75" x14ac:dyDescent="0.25">
      <c r="A123" s="71">
        <v>45442</v>
      </c>
      <c r="B123" s="72" t="s">
        <v>361</v>
      </c>
      <c r="C123" s="72" t="s">
        <v>362</v>
      </c>
      <c r="D123" s="73" t="s">
        <v>76</v>
      </c>
      <c r="E123" s="73" t="s">
        <v>99</v>
      </c>
    </row>
    <row r="124" spans="1:5" ht="15.75" x14ac:dyDescent="0.25">
      <c r="A124" s="71">
        <v>45401</v>
      </c>
      <c r="B124" s="72" t="s">
        <v>92</v>
      </c>
      <c r="C124" s="72" t="s">
        <v>93</v>
      </c>
      <c r="D124" s="73" t="s">
        <v>17</v>
      </c>
      <c r="E124" s="73" t="s">
        <v>99</v>
      </c>
    </row>
    <row r="125" spans="1:5" ht="15.75" x14ac:dyDescent="0.25">
      <c r="A125" s="71">
        <v>45401</v>
      </c>
      <c r="B125" s="72" t="s">
        <v>126</v>
      </c>
      <c r="C125" s="72" t="s">
        <v>93</v>
      </c>
      <c r="D125" s="73" t="s">
        <v>17</v>
      </c>
      <c r="E125" s="73" t="s">
        <v>99</v>
      </c>
    </row>
    <row r="126" spans="1:5" ht="15.75" x14ac:dyDescent="0.25">
      <c r="A126" s="71">
        <v>45400</v>
      </c>
      <c r="B126" s="72" t="s">
        <v>265</v>
      </c>
      <c r="C126" s="72" t="s">
        <v>266</v>
      </c>
      <c r="D126" s="73" t="s">
        <v>14</v>
      </c>
      <c r="E126" s="74" t="s">
        <v>100</v>
      </c>
    </row>
    <row r="127" spans="1:5" ht="15.75" x14ac:dyDescent="0.25">
      <c r="A127" s="71">
        <v>45400</v>
      </c>
      <c r="B127" s="72" t="s">
        <v>267</v>
      </c>
      <c r="C127" s="72" t="s">
        <v>268</v>
      </c>
      <c r="D127" s="73" t="s">
        <v>14</v>
      </c>
      <c r="E127" s="73" t="s">
        <v>99</v>
      </c>
    </row>
    <row r="128" spans="1:5" ht="15.75" x14ac:dyDescent="0.25">
      <c r="A128" s="71">
        <v>45402</v>
      </c>
      <c r="B128" s="72" t="s">
        <v>269</v>
      </c>
      <c r="C128" s="72" t="s">
        <v>270</v>
      </c>
      <c r="D128" s="73" t="s">
        <v>17</v>
      </c>
      <c r="E128" s="74" t="s">
        <v>100</v>
      </c>
    </row>
    <row r="129" spans="1:5" ht="15.75" x14ac:dyDescent="0.25">
      <c r="A129" s="71">
        <v>45417</v>
      </c>
      <c r="B129" s="72" t="s">
        <v>271</v>
      </c>
      <c r="C129" s="72" t="s">
        <v>272</v>
      </c>
      <c r="D129" s="73" t="s">
        <v>14</v>
      </c>
      <c r="E129" s="74" t="s">
        <v>100</v>
      </c>
    </row>
    <row r="130" spans="1:5" ht="15.75" x14ac:dyDescent="0.25">
      <c r="A130" s="71">
        <v>45400</v>
      </c>
      <c r="B130" s="72" t="s">
        <v>273</v>
      </c>
      <c r="C130" s="72" t="s">
        <v>274</v>
      </c>
      <c r="D130" s="73" t="s">
        <v>25</v>
      </c>
      <c r="E130" s="74" t="s">
        <v>100</v>
      </c>
    </row>
    <row r="131" spans="1:5" ht="15.75" x14ac:dyDescent="0.25">
      <c r="A131" s="71">
        <v>45402</v>
      </c>
      <c r="B131" s="72" t="s">
        <v>275</v>
      </c>
      <c r="C131" s="72" t="s">
        <v>276</v>
      </c>
      <c r="D131" s="73" t="s">
        <v>77</v>
      </c>
      <c r="E131" s="74" t="s">
        <v>100</v>
      </c>
    </row>
    <row r="132" spans="1:5" x14ac:dyDescent="0.25">
      <c r="A132" s="77">
        <v>45398</v>
      </c>
      <c r="B132" s="80" t="s">
        <v>277</v>
      </c>
      <c r="C132" s="80" t="s">
        <v>278</v>
      </c>
      <c r="D132" s="78" t="s">
        <v>25</v>
      </c>
      <c r="E132" s="83" t="s">
        <v>100</v>
      </c>
    </row>
    <row r="133" spans="1:5" x14ac:dyDescent="0.25">
      <c r="A133" s="77">
        <v>45398</v>
      </c>
      <c r="B133" s="80" t="s">
        <v>279</v>
      </c>
      <c r="C133" s="80" t="s">
        <v>278</v>
      </c>
      <c r="D133" s="78" t="s">
        <v>25</v>
      </c>
      <c r="E133" s="83" t="s">
        <v>100</v>
      </c>
    </row>
    <row r="134" spans="1:5" ht="15.75" x14ac:dyDescent="0.25">
      <c r="A134" s="71">
        <v>45398</v>
      </c>
      <c r="B134" s="72" t="s">
        <v>280</v>
      </c>
      <c r="C134" s="72" t="s">
        <v>281</v>
      </c>
      <c r="D134" s="73" t="s">
        <v>25</v>
      </c>
      <c r="E134" s="74" t="s">
        <v>100</v>
      </c>
    </row>
    <row r="135" spans="1:5" ht="15.75" x14ac:dyDescent="0.25">
      <c r="A135" s="71">
        <v>45399</v>
      </c>
      <c r="B135" s="72" t="s">
        <v>282</v>
      </c>
      <c r="C135" s="72" t="s">
        <v>46</v>
      </c>
      <c r="D135" s="73" t="s">
        <v>14</v>
      </c>
      <c r="E135" s="73" t="s">
        <v>99</v>
      </c>
    </row>
    <row r="136" spans="1:5" ht="15.75" x14ac:dyDescent="0.25">
      <c r="A136" s="71">
        <v>45396</v>
      </c>
      <c r="B136" s="72" t="s">
        <v>283</v>
      </c>
      <c r="C136" s="72" t="s">
        <v>284</v>
      </c>
      <c r="D136" s="73" t="s">
        <v>25</v>
      </c>
      <c r="E136" s="73" t="s">
        <v>99</v>
      </c>
    </row>
    <row r="137" spans="1:5" ht="15.75" x14ac:dyDescent="0.25">
      <c r="A137" s="71">
        <v>45396</v>
      </c>
      <c r="B137" s="72" t="s">
        <v>285</v>
      </c>
      <c r="C137" s="72" t="s">
        <v>286</v>
      </c>
      <c r="D137" s="73" t="s">
        <v>77</v>
      </c>
      <c r="E137" s="73" t="s">
        <v>99</v>
      </c>
    </row>
    <row r="138" spans="1:5" ht="15.75" x14ac:dyDescent="0.25">
      <c r="A138" s="71">
        <v>45383</v>
      </c>
      <c r="B138" s="72" t="s">
        <v>287</v>
      </c>
      <c r="C138" s="72" t="s">
        <v>286</v>
      </c>
      <c r="D138" s="73" t="s">
        <v>14</v>
      </c>
      <c r="E138" s="74" t="s">
        <v>100</v>
      </c>
    </row>
    <row r="139" spans="1:5" ht="15.75" x14ac:dyDescent="0.25">
      <c r="A139" s="71">
        <v>45383</v>
      </c>
      <c r="B139" s="72" t="s">
        <v>288</v>
      </c>
      <c r="C139" s="72" t="s">
        <v>286</v>
      </c>
      <c r="D139" s="73" t="s">
        <v>14</v>
      </c>
      <c r="E139" s="74" t="s">
        <v>100</v>
      </c>
    </row>
    <row r="140" spans="1:5" ht="15.75" x14ac:dyDescent="0.25">
      <c r="A140" s="71">
        <v>45396</v>
      </c>
      <c r="B140" s="72" t="s">
        <v>179</v>
      </c>
      <c r="C140" s="72" t="s">
        <v>289</v>
      </c>
      <c r="D140" s="73" t="s">
        <v>17</v>
      </c>
      <c r="E140" s="74" t="s">
        <v>100</v>
      </c>
    </row>
    <row r="141" spans="1:5" ht="15.75" x14ac:dyDescent="0.25">
      <c r="A141" s="71">
        <v>45401</v>
      </c>
      <c r="B141" s="72" t="s">
        <v>62</v>
      </c>
      <c r="C141" s="72" t="s">
        <v>140</v>
      </c>
      <c r="D141" s="73" t="s">
        <v>14</v>
      </c>
      <c r="E141" s="73" t="s">
        <v>99</v>
      </c>
    </row>
    <row r="142" spans="1:5" ht="15.75" x14ac:dyDescent="0.25">
      <c r="A142" s="71">
        <v>45401</v>
      </c>
      <c r="B142" s="72" t="s">
        <v>180</v>
      </c>
      <c r="C142" s="72" t="s">
        <v>181</v>
      </c>
      <c r="D142" s="73" t="s">
        <v>14</v>
      </c>
      <c r="E142" s="73" t="s">
        <v>99</v>
      </c>
    </row>
    <row r="143" spans="1:5" ht="15.75" x14ac:dyDescent="0.25">
      <c r="A143" s="71">
        <v>45558</v>
      </c>
      <c r="B143" s="75" t="s">
        <v>363</v>
      </c>
      <c r="C143" s="72" t="s">
        <v>291</v>
      </c>
      <c r="D143" s="81" t="s">
        <v>77</v>
      </c>
      <c r="E143" s="74" t="s">
        <v>100</v>
      </c>
    </row>
    <row r="144" spans="1:5" ht="15.75" x14ac:dyDescent="0.25">
      <c r="A144" s="71">
        <v>45400</v>
      </c>
      <c r="B144" s="72" t="s">
        <v>290</v>
      </c>
      <c r="C144" s="72" t="s">
        <v>291</v>
      </c>
      <c r="D144" s="73" t="s">
        <v>14</v>
      </c>
      <c r="E144" s="74" t="s">
        <v>100</v>
      </c>
    </row>
    <row r="145" spans="1:5" ht="15.75" x14ac:dyDescent="0.25">
      <c r="A145" s="71">
        <v>45558</v>
      </c>
      <c r="B145" s="75" t="s">
        <v>290</v>
      </c>
      <c r="C145" s="72" t="s">
        <v>291</v>
      </c>
      <c r="D145" s="81" t="s">
        <v>364</v>
      </c>
      <c r="E145" s="74" t="s">
        <v>100</v>
      </c>
    </row>
    <row r="146" spans="1:5" ht="15.75" x14ac:dyDescent="0.25">
      <c r="A146" s="71">
        <v>45401</v>
      </c>
      <c r="B146" s="72" t="s">
        <v>128</v>
      </c>
      <c r="C146" s="72" t="s">
        <v>129</v>
      </c>
      <c r="D146" s="73" t="s">
        <v>76</v>
      </c>
      <c r="E146" s="73" t="s">
        <v>99</v>
      </c>
    </row>
    <row r="147" spans="1:5" ht="15.75" x14ac:dyDescent="0.25">
      <c r="A147" s="71">
        <v>45400</v>
      </c>
      <c r="B147" s="72" t="s">
        <v>83</v>
      </c>
      <c r="C147" s="72" t="s">
        <v>84</v>
      </c>
      <c r="D147" s="73" t="s">
        <v>14</v>
      </c>
      <c r="E147" s="73" t="s">
        <v>99</v>
      </c>
    </row>
    <row r="148" spans="1:5" ht="15.75" x14ac:dyDescent="0.25">
      <c r="A148" s="71">
        <v>45402</v>
      </c>
      <c r="B148" s="72" t="s">
        <v>292</v>
      </c>
      <c r="C148" s="72" t="s">
        <v>293</v>
      </c>
      <c r="D148" s="73" t="s">
        <v>17</v>
      </c>
      <c r="E148" s="74" t="s">
        <v>100</v>
      </c>
    </row>
    <row r="149" spans="1:5" ht="15.75" x14ac:dyDescent="0.25">
      <c r="A149" s="71">
        <v>45402</v>
      </c>
      <c r="B149" s="72" t="s">
        <v>106</v>
      </c>
      <c r="C149" s="72" t="s">
        <v>294</v>
      </c>
      <c r="D149" s="73" t="s">
        <v>76</v>
      </c>
      <c r="E149" s="84" t="s">
        <v>99</v>
      </c>
    </row>
    <row r="150" spans="1:5" ht="15.75" x14ac:dyDescent="0.25">
      <c r="A150" s="71">
        <v>45396</v>
      </c>
      <c r="B150" s="72" t="s">
        <v>195</v>
      </c>
      <c r="C150" s="72" t="s">
        <v>196</v>
      </c>
      <c r="D150" s="73" t="s">
        <v>77</v>
      </c>
      <c r="E150" s="73" t="s">
        <v>99</v>
      </c>
    </row>
    <row r="151" spans="1:5" ht="15.75" x14ac:dyDescent="0.25">
      <c r="A151" s="71">
        <v>45402</v>
      </c>
      <c r="B151" s="72" t="s">
        <v>144</v>
      </c>
      <c r="C151" s="72" t="s">
        <v>145</v>
      </c>
      <c r="D151" s="73" t="s">
        <v>25</v>
      </c>
      <c r="E151" s="73" t="s">
        <v>99</v>
      </c>
    </row>
    <row r="152" spans="1:5" ht="15.75" x14ac:dyDescent="0.25">
      <c r="A152" s="71">
        <v>45402</v>
      </c>
      <c r="B152" s="72" t="s">
        <v>146</v>
      </c>
      <c r="C152" s="72" t="s">
        <v>145</v>
      </c>
      <c r="D152" s="73" t="s">
        <v>25</v>
      </c>
      <c r="E152" s="73" t="s">
        <v>99</v>
      </c>
    </row>
    <row r="153" spans="1:5" ht="15.75" x14ac:dyDescent="0.25">
      <c r="A153" s="71">
        <v>45402</v>
      </c>
      <c r="B153" s="72" t="s">
        <v>182</v>
      </c>
      <c r="C153" s="72" t="s">
        <v>183</v>
      </c>
      <c r="D153" s="73" t="s">
        <v>25</v>
      </c>
      <c r="E153" s="73" t="s">
        <v>99</v>
      </c>
    </row>
    <row r="154" spans="1:5" ht="15.75" x14ac:dyDescent="0.25">
      <c r="A154" s="71">
        <v>45398</v>
      </c>
      <c r="B154" s="72" t="s">
        <v>295</v>
      </c>
      <c r="C154" s="72" t="s">
        <v>296</v>
      </c>
      <c r="D154" s="73" t="s">
        <v>76</v>
      </c>
      <c r="E154" s="74" t="s">
        <v>100</v>
      </c>
    </row>
    <row r="155" spans="1:5" ht="15.75" x14ac:dyDescent="0.25">
      <c r="A155" s="71">
        <v>45411</v>
      </c>
      <c r="B155" s="72" t="s">
        <v>66</v>
      </c>
      <c r="C155" s="72" t="s">
        <v>297</v>
      </c>
      <c r="D155" s="73" t="s">
        <v>14</v>
      </c>
      <c r="E155" s="74" t="s">
        <v>100</v>
      </c>
    </row>
    <row r="156" spans="1:5" ht="15.75" x14ac:dyDescent="0.25">
      <c r="A156" s="71">
        <v>45401</v>
      </c>
      <c r="B156" s="72" t="s">
        <v>91</v>
      </c>
      <c r="C156" s="72" t="s">
        <v>63</v>
      </c>
      <c r="D156" s="73" t="s">
        <v>25</v>
      </c>
      <c r="E156" s="73" t="s">
        <v>99</v>
      </c>
    </row>
    <row r="157" spans="1:5" ht="15.75" x14ac:dyDescent="0.25">
      <c r="A157" s="71">
        <v>45393</v>
      </c>
      <c r="B157" s="72" t="s">
        <v>130</v>
      </c>
      <c r="C157" s="72" t="s">
        <v>131</v>
      </c>
      <c r="D157" s="73" t="s">
        <v>17</v>
      </c>
      <c r="E157" s="73" t="s">
        <v>99</v>
      </c>
    </row>
    <row r="158" spans="1:5" ht="15.75" x14ac:dyDescent="0.25">
      <c r="A158" s="71">
        <v>45406</v>
      </c>
      <c r="B158" s="72" t="s">
        <v>166</v>
      </c>
      <c r="C158" s="72" t="s">
        <v>298</v>
      </c>
      <c r="D158" s="73" t="s">
        <v>76</v>
      </c>
      <c r="E158" s="74" t="s">
        <v>100</v>
      </c>
    </row>
    <row r="159" spans="1:5" ht="15.75" x14ac:dyDescent="0.25">
      <c r="A159" s="71">
        <v>45390</v>
      </c>
      <c r="B159" s="72" t="s">
        <v>197</v>
      </c>
      <c r="C159" s="72" t="s">
        <v>198</v>
      </c>
      <c r="D159" s="73" t="s">
        <v>17</v>
      </c>
      <c r="E159" s="73" t="s">
        <v>99</v>
      </c>
    </row>
    <row r="160" spans="1:5" x14ac:dyDescent="0.25">
      <c r="A160" s="77">
        <v>45403</v>
      </c>
      <c r="B160" s="80" t="s">
        <v>248</v>
      </c>
      <c r="C160" s="80" t="s">
        <v>198</v>
      </c>
      <c r="D160" s="78" t="s">
        <v>17</v>
      </c>
      <c r="E160" s="83" t="s">
        <v>100</v>
      </c>
    </row>
    <row r="161" spans="1:5" ht="15.75" x14ac:dyDescent="0.25">
      <c r="A161" s="71">
        <v>45383</v>
      </c>
      <c r="B161" s="72" t="s">
        <v>299</v>
      </c>
      <c r="C161" s="72" t="s">
        <v>300</v>
      </c>
      <c r="D161" s="73" t="s">
        <v>14</v>
      </c>
      <c r="E161" s="74" t="s">
        <v>100</v>
      </c>
    </row>
    <row r="162" spans="1:5" ht="15.75" x14ac:dyDescent="0.25">
      <c r="A162" s="71">
        <v>45383</v>
      </c>
      <c r="B162" s="72" t="s">
        <v>301</v>
      </c>
      <c r="C162" s="72" t="s">
        <v>300</v>
      </c>
      <c r="D162" s="73" t="s">
        <v>14</v>
      </c>
      <c r="E162" s="74" t="s">
        <v>100</v>
      </c>
    </row>
    <row r="163" spans="1:5" ht="15.75" x14ac:dyDescent="0.25">
      <c r="A163" s="71">
        <v>45401</v>
      </c>
      <c r="B163" s="72" t="s">
        <v>302</v>
      </c>
      <c r="C163" s="72" t="s">
        <v>303</v>
      </c>
      <c r="D163" s="73" t="s">
        <v>76</v>
      </c>
      <c r="E163" s="73" t="s">
        <v>99</v>
      </c>
    </row>
    <row r="164" spans="1:5" ht="15.75" x14ac:dyDescent="0.25">
      <c r="A164" s="71">
        <v>45401</v>
      </c>
      <c r="B164" s="72" t="s">
        <v>80</v>
      </c>
      <c r="C164" s="72" t="s">
        <v>88</v>
      </c>
      <c r="D164" s="73" t="s">
        <v>76</v>
      </c>
      <c r="E164" s="73" t="s">
        <v>99</v>
      </c>
    </row>
    <row r="165" spans="1:5" ht="15.75" x14ac:dyDescent="0.25">
      <c r="A165" s="71">
        <v>45401</v>
      </c>
      <c r="B165" s="72" t="s">
        <v>86</v>
      </c>
      <c r="C165" s="72" t="s">
        <v>88</v>
      </c>
      <c r="D165" s="73" t="s">
        <v>76</v>
      </c>
      <c r="E165" s="73" t="s">
        <v>99</v>
      </c>
    </row>
    <row r="166" spans="1:5" ht="15.75" x14ac:dyDescent="0.25">
      <c r="A166" s="71">
        <v>45408</v>
      </c>
      <c r="B166" s="72" t="s">
        <v>11</v>
      </c>
      <c r="C166" s="72" t="s">
        <v>184</v>
      </c>
      <c r="D166" s="73" t="s">
        <v>76</v>
      </c>
      <c r="E166" s="73" t="s">
        <v>99</v>
      </c>
    </row>
    <row r="167" spans="1:5" ht="15.75" x14ac:dyDescent="0.25">
      <c r="A167" s="71">
        <v>45398</v>
      </c>
      <c r="B167" s="72" t="s">
        <v>304</v>
      </c>
      <c r="C167" s="72" t="s">
        <v>305</v>
      </c>
      <c r="D167" s="73" t="s">
        <v>17</v>
      </c>
      <c r="E167" s="73" t="s">
        <v>99</v>
      </c>
    </row>
    <row r="168" spans="1:5" ht="15.75" x14ac:dyDescent="0.25">
      <c r="A168" s="71">
        <v>45415</v>
      </c>
      <c r="B168" s="75" t="s">
        <v>308</v>
      </c>
      <c r="C168" s="72" t="s">
        <v>305</v>
      </c>
      <c r="D168" s="75" t="s">
        <v>17</v>
      </c>
      <c r="E168" s="85" t="s">
        <v>100</v>
      </c>
    </row>
    <row r="169" spans="1:5" ht="15.75" x14ac:dyDescent="0.25">
      <c r="A169" s="71">
        <v>45394</v>
      </c>
      <c r="B169" s="72" t="s">
        <v>306</v>
      </c>
      <c r="C169" s="72" t="s">
        <v>305</v>
      </c>
      <c r="D169" s="73" t="s">
        <v>25</v>
      </c>
      <c r="E169" s="74" t="s">
        <v>100</v>
      </c>
    </row>
    <row r="170" spans="1:5" ht="15.75" x14ac:dyDescent="0.25">
      <c r="A170" s="71">
        <v>45408</v>
      </c>
      <c r="B170" s="72" t="s">
        <v>307</v>
      </c>
      <c r="C170" s="72" t="s">
        <v>305</v>
      </c>
      <c r="D170" s="73" t="s">
        <v>77</v>
      </c>
      <c r="E170" s="74" t="s">
        <v>100</v>
      </c>
    </row>
    <row r="171" spans="1:5" ht="15.75" x14ac:dyDescent="0.25">
      <c r="A171" s="71">
        <v>45408</v>
      </c>
      <c r="B171" s="72" t="s">
        <v>309</v>
      </c>
      <c r="C171" s="72" t="s">
        <v>310</v>
      </c>
      <c r="D171" s="73" t="s">
        <v>76</v>
      </c>
      <c r="E171" s="74" t="s">
        <v>100</v>
      </c>
    </row>
    <row r="172" spans="1:5" ht="15.75" x14ac:dyDescent="0.25">
      <c r="A172" s="71">
        <v>45404</v>
      </c>
      <c r="B172" s="72" t="s">
        <v>311</v>
      </c>
      <c r="C172" s="72" t="s">
        <v>312</v>
      </c>
      <c r="D172" s="73" t="s">
        <v>25</v>
      </c>
      <c r="E172" s="74" t="s">
        <v>100</v>
      </c>
    </row>
    <row r="173" spans="1:5" ht="15.75" x14ac:dyDescent="0.25">
      <c r="A173" s="71">
        <v>45401</v>
      </c>
      <c r="B173" s="72" t="s">
        <v>313</v>
      </c>
      <c r="C173" s="72" t="s">
        <v>314</v>
      </c>
      <c r="D173" s="73" t="s">
        <v>14</v>
      </c>
      <c r="E173" s="74" t="s">
        <v>100</v>
      </c>
    </row>
    <row r="174" spans="1:5" ht="15.75" x14ac:dyDescent="0.25">
      <c r="A174" s="71">
        <v>45399</v>
      </c>
      <c r="B174" s="72" t="s">
        <v>22</v>
      </c>
      <c r="C174" s="72" t="s">
        <v>23</v>
      </c>
      <c r="D174" s="73" t="s">
        <v>17</v>
      </c>
      <c r="E174" s="73" t="s">
        <v>99</v>
      </c>
    </row>
    <row r="175" spans="1:5" ht="15.75" x14ac:dyDescent="0.25">
      <c r="A175" s="71">
        <v>45399</v>
      </c>
      <c r="B175" s="72" t="s">
        <v>94</v>
      </c>
      <c r="C175" s="72" t="s">
        <v>23</v>
      </c>
      <c r="D175" s="73" t="s">
        <v>17</v>
      </c>
      <c r="E175" s="73" t="s">
        <v>99</v>
      </c>
    </row>
    <row r="176" spans="1:5" ht="15.75" x14ac:dyDescent="0.25">
      <c r="A176" s="71">
        <v>45401</v>
      </c>
      <c r="B176" s="72" t="s">
        <v>32</v>
      </c>
      <c r="C176" s="72" t="s">
        <v>33</v>
      </c>
      <c r="D176" s="73" t="s">
        <v>17</v>
      </c>
      <c r="E176" s="73" t="s">
        <v>99</v>
      </c>
    </row>
    <row r="177" spans="1:5" ht="15.75" x14ac:dyDescent="0.25">
      <c r="A177" s="71">
        <v>45400</v>
      </c>
      <c r="B177" s="72" t="s">
        <v>104</v>
      </c>
      <c r="C177" s="72" t="s">
        <v>133</v>
      </c>
      <c r="D177" s="73" t="s">
        <v>76</v>
      </c>
      <c r="E177" s="73" t="s">
        <v>99</v>
      </c>
    </row>
    <row r="178" spans="1:5" ht="15.75" x14ac:dyDescent="0.25">
      <c r="A178" s="71">
        <v>45400</v>
      </c>
      <c r="B178" s="72" t="s">
        <v>134</v>
      </c>
      <c r="C178" s="72" t="s">
        <v>133</v>
      </c>
      <c r="D178" s="73" t="s">
        <v>76</v>
      </c>
      <c r="E178" s="73" t="s">
        <v>99</v>
      </c>
    </row>
    <row r="179" spans="1:5" ht="15.75" x14ac:dyDescent="0.25">
      <c r="A179" s="71">
        <v>45400</v>
      </c>
      <c r="B179" s="72" t="s">
        <v>135</v>
      </c>
      <c r="C179" s="72" t="s">
        <v>133</v>
      </c>
      <c r="D179" s="73" t="s">
        <v>76</v>
      </c>
      <c r="E179" s="73" t="s">
        <v>99</v>
      </c>
    </row>
    <row r="180" spans="1:5" ht="15.75" x14ac:dyDescent="0.25">
      <c r="A180" s="71">
        <v>45400</v>
      </c>
      <c r="B180" s="72" t="s">
        <v>136</v>
      </c>
      <c r="C180" s="72" t="s">
        <v>133</v>
      </c>
      <c r="D180" s="73" t="s">
        <v>76</v>
      </c>
      <c r="E180" s="73" t="s">
        <v>99</v>
      </c>
    </row>
    <row r="181" spans="1:5" ht="15.75" x14ac:dyDescent="0.25">
      <c r="A181" s="71">
        <v>45400</v>
      </c>
      <c r="B181" s="72" t="s">
        <v>137</v>
      </c>
      <c r="C181" s="72" t="s">
        <v>133</v>
      </c>
      <c r="D181" s="73" t="s">
        <v>76</v>
      </c>
      <c r="E181" s="73" t="s">
        <v>99</v>
      </c>
    </row>
    <row r="182" spans="1:5" ht="15.75" x14ac:dyDescent="0.25">
      <c r="A182" s="71">
        <v>45400</v>
      </c>
      <c r="B182" s="72" t="s">
        <v>315</v>
      </c>
      <c r="C182" s="72" t="s">
        <v>199</v>
      </c>
      <c r="D182" s="73" t="s">
        <v>17</v>
      </c>
      <c r="E182" s="73" t="s">
        <v>99</v>
      </c>
    </row>
    <row r="183" spans="1:5" ht="15.75" x14ac:dyDescent="0.25">
      <c r="A183" s="71">
        <v>45396</v>
      </c>
      <c r="B183" s="72" t="s">
        <v>24</v>
      </c>
      <c r="C183" s="72" t="s">
        <v>187</v>
      </c>
      <c r="D183" s="73" t="s">
        <v>14</v>
      </c>
      <c r="E183" s="73" t="s">
        <v>99</v>
      </c>
    </row>
    <row r="184" spans="1:5" ht="15.75" x14ac:dyDescent="0.25">
      <c r="A184" s="71">
        <v>45415</v>
      </c>
      <c r="B184" s="75" t="s">
        <v>316</v>
      </c>
      <c r="C184" s="72" t="s">
        <v>317</v>
      </c>
      <c r="D184" s="92" t="s">
        <v>17</v>
      </c>
      <c r="E184" s="85" t="s">
        <v>100</v>
      </c>
    </row>
    <row r="185" spans="1:5" ht="15.75" x14ac:dyDescent="0.25">
      <c r="A185" s="71">
        <v>45402</v>
      </c>
      <c r="B185" s="72" t="s">
        <v>127</v>
      </c>
      <c r="C185" s="72" t="s">
        <v>57</v>
      </c>
      <c r="D185" s="73" t="s">
        <v>25</v>
      </c>
      <c r="E185" s="73" t="s">
        <v>99</v>
      </c>
    </row>
    <row r="186" spans="1:5" ht="15.75" x14ac:dyDescent="0.25">
      <c r="A186" s="71">
        <v>45401</v>
      </c>
      <c r="B186" s="72" t="s">
        <v>318</v>
      </c>
      <c r="C186" s="72" t="s">
        <v>319</v>
      </c>
      <c r="D186" s="73" t="s">
        <v>17</v>
      </c>
      <c r="E186" s="73" t="s">
        <v>99</v>
      </c>
    </row>
    <row r="187" spans="1:5" ht="15.75" x14ac:dyDescent="0.25">
      <c r="A187" s="71">
        <v>45400</v>
      </c>
      <c r="B187" s="72" t="s">
        <v>44</v>
      </c>
      <c r="C187" s="72" t="s">
        <v>188</v>
      </c>
      <c r="D187" s="73" t="s">
        <v>17</v>
      </c>
      <c r="E187" s="73" t="s">
        <v>99</v>
      </c>
    </row>
    <row r="188" spans="1:5" ht="15.75" x14ac:dyDescent="0.25">
      <c r="A188" s="71">
        <v>45455</v>
      </c>
      <c r="B188" s="72" t="s">
        <v>365</v>
      </c>
      <c r="C188" s="72" t="s">
        <v>190</v>
      </c>
      <c r="D188" s="73" t="s">
        <v>14</v>
      </c>
      <c r="E188" s="73" t="s">
        <v>99</v>
      </c>
    </row>
    <row r="189" spans="1:5" ht="15.75" x14ac:dyDescent="0.25">
      <c r="A189" s="71">
        <v>45402</v>
      </c>
      <c r="B189" s="72" t="s">
        <v>189</v>
      </c>
      <c r="C189" s="72" t="s">
        <v>190</v>
      </c>
      <c r="D189" s="73" t="s">
        <v>14</v>
      </c>
      <c r="E189" s="73" t="s">
        <v>99</v>
      </c>
    </row>
    <row r="190" spans="1:5" ht="15.75" x14ac:dyDescent="0.25">
      <c r="A190" s="71">
        <v>45412</v>
      </c>
      <c r="B190" s="72" t="s">
        <v>322</v>
      </c>
      <c r="C190" s="72" t="s">
        <v>321</v>
      </c>
      <c r="D190" s="73" t="s">
        <v>17</v>
      </c>
      <c r="E190" s="74" t="s">
        <v>100</v>
      </c>
    </row>
    <row r="191" spans="1:5" ht="15.75" x14ac:dyDescent="0.25">
      <c r="A191" s="71">
        <v>45412</v>
      </c>
      <c r="B191" s="72" t="s">
        <v>320</v>
      </c>
      <c r="C191" s="72" t="s">
        <v>321</v>
      </c>
      <c r="D191" s="73" t="s">
        <v>17</v>
      </c>
      <c r="E191" s="74" t="s">
        <v>100</v>
      </c>
    </row>
    <row r="192" spans="1:5" ht="15.75" x14ac:dyDescent="0.25">
      <c r="A192" s="71">
        <v>45401</v>
      </c>
      <c r="B192" s="72" t="s">
        <v>323</v>
      </c>
      <c r="C192" s="72" t="s">
        <v>79</v>
      </c>
      <c r="D192" s="73" t="s">
        <v>14</v>
      </c>
      <c r="E192" s="73" t="s">
        <v>99</v>
      </c>
    </row>
    <row r="193" spans="1:5" ht="15.75" x14ac:dyDescent="0.25">
      <c r="A193" s="71">
        <v>45400</v>
      </c>
      <c r="B193" s="72" t="s">
        <v>324</v>
      </c>
      <c r="C193" s="72" t="s">
        <v>203</v>
      </c>
      <c r="D193" s="73" t="s">
        <v>17</v>
      </c>
      <c r="E193" s="73" t="s">
        <v>99</v>
      </c>
    </row>
    <row r="194" spans="1:5" ht="15.75" x14ac:dyDescent="0.25">
      <c r="A194" s="71">
        <v>45400</v>
      </c>
      <c r="B194" s="72" t="s">
        <v>325</v>
      </c>
      <c r="C194" s="72" t="s">
        <v>326</v>
      </c>
      <c r="D194" s="73" t="s">
        <v>14</v>
      </c>
      <c r="E194" s="74" t="s">
        <v>100</v>
      </c>
    </row>
    <row r="195" spans="1:5" ht="15.75" x14ac:dyDescent="0.25">
      <c r="A195" s="71">
        <v>45400</v>
      </c>
      <c r="B195" s="72" t="s">
        <v>136</v>
      </c>
      <c r="C195" s="72" t="s">
        <v>327</v>
      </c>
      <c r="D195" s="73" t="s">
        <v>76</v>
      </c>
      <c r="E195" s="74" t="s">
        <v>100</v>
      </c>
    </row>
    <row r="196" spans="1:5" ht="15.75" x14ac:dyDescent="0.25">
      <c r="A196" s="71">
        <v>45402</v>
      </c>
      <c r="B196" s="72" t="s">
        <v>74</v>
      </c>
      <c r="C196" s="72" t="s">
        <v>75</v>
      </c>
      <c r="D196" s="73" t="s">
        <v>76</v>
      </c>
      <c r="E196" s="73" t="s">
        <v>99</v>
      </c>
    </row>
    <row r="197" spans="1:5" ht="15.75" x14ac:dyDescent="0.25">
      <c r="A197" s="71">
        <v>45401</v>
      </c>
      <c r="B197" s="72" t="s">
        <v>304</v>
      </c>
      <c r="C197" s="72" t="s">
        <v>328</v>
      </c>
      <c r="D197" s="73" t="s">
        <v>25</v>
      </c>
      <c r="E197" s="73" t="s">
        <v>99</v>
      </c>
    </row>
    <row r="198" spans="1:5" ht="15.75" x14ac:dyDescent="0.25">
      <c r="A198" s="71">
        <v>45402</v>
      </c>
      <c r="B198" s="72" t="s">
        <v>52</v>
      </c>
      <c r="C198" s="72" t="s">
        <v>53</v>
      </c>
      <c r="D198" s="73" t="s">
        <v>76</v>
      </c>
      <c r="E198" s="73" t="s">
        <v>99</v>
      </c>
    </row>
    <row r="199" spans="1:5" ht="15.75" x14ac:dyDescent="0.25">
      <c r="A199" s="71">
        <v>45399</v>
      </c>
      <c r="B199" s="72" t="s">
        <v>191</v>
      </c>
      <c r="C199" s="72" t="s">
        <v>329</v>
      </c>
      <c r="D199" s="73" t="s">
        <v>14</v>
      </c>
      <c r="E199" s="74" t="s">
        <v>100</v>
      </c>
    </row>
    <row r="200" spans="1:5" ht="15.75" x14ac:dyDescent="0.25">
      <c r="A200" s="71">
        <v>45401</v>
      </c>
      <c r="B200" s="72" t="s">
        <v>62</v>
      </c>
      <c r="C200" s="72" t="s">
        <v>330</v>
      </c>
      <c r="D200" s="73" t="s">
        <v>14</v>
      </c>
      <c r="E200" s="73" t="s">
        <v>99</v>
      </c>
    </row>
    <row r="201" spans="1:5" ht="15.75" x14ac:dyDescent="0.25">
      <c r="A201" s="71">
        <v>45400</v>
      </c>
      <c r="B201" s="72" t="s">
        <v>138</v>
      </c>
      <c r="C201" s="72" t="s">
        <v>139</v>
      </c>
      <c r="D201" s="73" t="s">
        <v>76</v>
      </c>
      <c r="E201" s="73" t="s">
        <v>99</v>
      </c>
    </row>
  </sheetData>
  <sortState xmlns:xlrd2="http://schemas.microsoft.com/office/spreadsheetml/2017/richdata2" ref="A2:AF15">
    <sortCondition descending="1" ref="F2:F15"/>
  </sortState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6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6" x14ac:dyDescent="0.25">
      <c r="A2" s="6"/>
      <c r="B2" s="28" t="s">
        <v>52</v>
      </c>
      <c r="C2" s="28" t="s">
        <v>53</v>
      </c>
      <c r="D2" s="2" t="s">
        <v>76</v>
      </c>
      <c r="E2" s="2" t="s">
        <v>99</v>
      </c>
      <c r="F2" s="4">
        <v>433</v>
      </c>
    </row>
    <row r="3" spans="1:6" x14ac:dyDescent="0.25">
      <c r="A3" s="6"/>
      <c r="B3" s="28" t="s">
        <v>30</v>
      </c>
      <c r="C3" s="57" t="s">
        <v>31</v>
      </c>
      <c r="D3" s="2" t="s">
        <v>76</v>
      </c>
      <c r="E3" s="61" t="s">
        <v>99</v>
      </c>
      <c r="F3" s="87">
        <v>296</v>
      </c>
    </row>
    <row r="4" spans="1:6" x14ac:dyDescent="0.25">
      <c r="A4" s="6"/>
      <c r="B4" s="28" t="s">
        <v>219</v>
      </c>
      <c r="C4" s="28" t="s">
        <v>50</v>
      </c>
      <c r="D4" s="2" t="s">
        <v>76</v>
      </c>
      <c r="E4" s="2" t="s">
        <v>99</v>
      </c>
      <c r="F4" s="4">
        <v>295</v>
      </c>
    </row>
    <row r="5" spans="1:6" x14ac:dyDescent="0.25">
      <c r="A5" s="4">
        <v>1</v>
      </c>
      <c r="B5" s="28" t="s">
        <v>35</v>
      </c>
      <c r="C5" s="57" t="s">
        <v>31</v>
      </c>
      <c r="D5" s="2" t="s">
        <v>76</v>
      </c>
      <c r="E5" s="61" t="s">
        <v>99</v>
      </c>
      <c r="F5" s="87">
        <v>249</v>
      </c>
    </row>
    <row r="6" spans="1:6" x14ac:dyDescent="0.25">
      <c r="A6" s="4">
        <v>2</v>
      </c>
      <c r="B6" s="28" t="s">
        <v>35</v>
      </c>
      <c r="C6" s="28" t="s">
        <v>147</v>
      </c>
      <c r="D6" s="2" t="s">
        <v>76</v>
      </c>
      <c r="E6" s="2" t="s">
        <v>99</v>
      </c>
      <c r="F6" s="4">
        <v>231</v>
      </c>
    </row>
    <row r="7" spans="1:6" x14ac:dyDescent="0.25">
      <c r="A7" s="4">
        <v>3</v>
      </c>
      <c r="B7" s="28" t="s">
        <v>138</v>
      </c>
      <c r="C7" s="28" t="s">
        <v>139</v>
      </c>
      <c r="D7" s="2" t="s">
        <v>76</v>
      </c>
      <c r="E7" s="2" t="s">
        <v>99</v>
      </c>
      <c r="F7" s="4">
        <v>150</v>
      </c>
    </row>
    <row r="8" spans="1:6" x14ac:dyDescent="0.25">
      <c r="A8" s="4">
        <v>4</v>
      </c>
      <c r="B8" s="28" t="s">
        <v>74</v>
      </c>
      <c r="C8" s="57" t="s">
        <v>75</v>
      </c>
      <c r="D8" s="2" t="s">
        <v>76</v>
      </c>
      <c r="E8" s="61" t="s">
        <v>99</v>
      </c>
      <c r="F8" s="87">
        <v>114</v>
      </c>
    </row>
    <row r="9" spans="1:6" x14ac:dyDescent="0.25">
      <c r="A9" s="4">
        <v>5</v>
      </c>
      <c r="B9" s="28" t="s">
        <v>220</v>
      </c>
      <c r="C9" s="28" t="s">
        <v>36</v>
      </c>
      <c r="D9" s="2" t="s">
        <v>76</v>
      </c>
      <c r="E9" s="2" t="s">
        <v>99</v>
      </c>
      <c r="F9" s="4">
        <v>74</v>
      </c>
    </row>
    <row r="10" spans="1:6" x14ac:dyDescent="0.25">
      <c r="A10" s="4"/>
      <c r="B10" s="28" t="s">
        <v>106</v>
      </c>
      <c r="C10" s="28" t="s">
        <v>294</v>
      </c>
      <c r="D10" s="2" t="s">
        <v>76</v>
      </c>
      <c r="E10" s="2" t="s">
        <v>99</v>
      </c>
      <c r="F10" s="4">
        <v>70</v>
      </c>
    </row>
    <row r="11" spans="1:6" x14ac:dyDescent="0.25">
      <c r="A11" s="4"/>
      <c r="B11" s="28" t="s">
        <v>109</v>
      </c>
      <c r="C11" s="28" t="s">
        <v>67</v>
      </c>
      <c r="D11" s="2" t="s">
        <v>76</v>
      </c>
      <c r="E11" s="2" t="s">
        <v>99</v>
      </c>
      <c r="F11" s="4">
        <v>58</v>
      </c>
    </row>
    <row r="12" spans="1:6" x14ac:dyDescent="0.25">
      <c r="A12" s="4"/>
      <c r="B12" s="28" t="s">
        <v>177</v>
      </c>
      <c r="C12" s="28" t="s">
        <v>42</v>
      </c>
      <c r="D12" s="2" t="s">
        <v>76</v>
      </c>
      <c r="E12" s="2" t="s">
        <v>99</v>
      </c>
      <c r="F12" s="4">
        <v>57</v>
      </c>
    </row>
    <row r="13" spans="1:6" x14ac:dyDescent="0.25">
      <c r="A13" s="4"/>
      <c r="B13" s="28" t="s">
        <v>111</v>
      </c>
      <c r="C13" s="28" t="s">
        <v>36</v>
      </c>
      <c r="D13" s="2" t="s">
        <v>76</v>
      </c>
      <c r="E13" s="2" t="s">
        <v>99</v>
      </c>
      <c r="F13" s="4">
        <v>52</v>
      </c>
    </row>
    <row r="14" spans="1:6" x14ac:dyDescent="0.25">
      <c r="A14" s="4"/>
      <c r="B14" s="62" t="s">
        <v>357</v>
      </c>
      <c r="C14" s="57" t="s">
        <v>358</v>
      </c>
      <c r="D14" s="67" t="s">
        <v>76</v>
      </c>
      <c r="E14" s="61" t="s">
        <v>100</v>
      </c>
      <c r="F14" s="87">
        <v>52</v>
      </c>
    </row>
    <row r="15" spans="1:6" x14ac:dyDescent="0.25">
      <c r="A15" s="4"/>
      <c r="B15" s="97" t="s">
        <v>402</v>
      </c>
      <c r="C15" s="57" t="s">
        <v>403</v>
      </c>
      <c r="D15" s="98" t="s">
        <v>76</v>
      </c>
      <c r="E15" s="102" t="s">
        <v>100</v>
      </c>
      <c r="F15" s="87">
        <v>41</v>
      </c>
    </row>
    <row r="16" spans="1:6" x14ac:dyDescent="0.25">
      <c r="A16" s="4"/>
      <c r="B16" s="28" t="s">
        <v>110</v>
      </c>
      <c r="C16" s="28" t="s">
        <v>67</v>
      </c>
      <c r="D16" s="2" t="s">
        <v>76</v>
      </c>
      <c r="E16" s="2" t="s">
        <v>99</v>
      </c>
      <c r="F16" s="4">
        <v>40</v>
      </c>
    </row>
    <row r="17" spans="1:6" x14ac:dyDescent="0.25">
      <c r="A17" s="4"/>
      <c r="B17" s="28" t="s">
        <v>41</v>
      </c>
      <c r="C17" s="28" t="s">
        <v>42</v>
      </c>
      <c r="D17" s="2" t="s">
        <v>76</v>
      </c>
      <c r="E17" s="2" t="s">
        <v>99</v>
      </c>
      <c r="F17" s="4">
        <v>40</v>
      </c>
    </row>
    <row r="18" spans="1:6" x14ac:dyDescent="0.25">
      <c r="A18" s="4"/>
      <c r="B18" s="28" t="s">
        <v>128</v>
      </c>
      <c r="C18" s="28" t="s">
        <v>129</v>
      </c>
      <c r="D18" s="2" t="s">
        <v>76</v>
      </c>
      <c r="E18" s="2" t="s">
        <v>99</v>
      </c>
      <c r="F18" s="4">
        <v>38</v>
      </c>
    </row>
    <row r="19" spans="1:6" x14ac:dyDescent="0.25">
      <c r="A19" s="4"/>
      <c r="B19" s="28" t="s">
        <v>142</v>
      </c>
      <c r="C19" s="28" t="s">
        <v>143</v>
      </c>
      <c r="D19" s="2" t="s">
        <v>76</v>
      </c>
      <c r="E19" s="2" t="s">
        <v>99</v>
      </c>
      <c r="F19" s="4">
        <v>30</v>
      </c>
    </row>
    <row r="20" spans="1:6" x14ac:dyDescent="0.25">
      <c r="A20" s="4"/>
      <c r="B20" s="62" t="s">
        <v>353</v>
      </c>
      <c r="C20" s="28" t="s">
        <v>354</v>
      </c>
      <c r="D20" s="67" t="s">
        <v>76</v>
      </c>
      <c r="E20" s="2" t="s">
        <v>100</v>
      </c>
      <c r="F20" s="4">
        <v>26</v>
      </c>
    </row>
    <row r="21" spans="1:6" x14ac:dyDescent="0.25">
      <c r="A21" s="4"/>
      <c r="B21" s="28" t="s">
        <v>169</v>
      </c>
      <c r="C21" s="28" t="s">
        <v>170</v>
      </c>
      <c r="D21" s="2" t="s">
        <v>76</v>
      </c>
      <c r="E21" s="2" t="s">
        <v>99</v>
      </c>
      <c r="F21" s="4">
        <v>24</v>
      </c>
    </row>
    <row r="22" spans="1:6" x14ac:dyDescent="0.25">
      <c r="A22" s="6"/>
      <c r="B22" s="97" t="s">
        <v>393</v>
      </c>
      <c r="C22" s="57" t="s">
        <v>394</v>
      </c>
      <c r="D22" s="98" t="s">
        <v>76</v>
      </c>
      <c r="E22" s="102" t="s">
        <v>99</v>
      </c>
      <c r="F22" s="4">
        <v>10</v>
      </c>
    </row>
    <row r="23" spans="1:6" x14ac:dyDescent="0.25">
      <c r="A23" s="4"/>
      <c r="B23" s="28" t="s">
        <v>11</v>
      </c>
      <c r="C23" s="28" t="s">
        <v>184</v>
      </c>
      <c r="D23" s="2" t="s">
        <v>76</v>
      </c>
      <c r="E23" s="2" t="s">
        <v>99</v>
      </c>
      <c r="F23" s="4">
        <v>10</v>
      </c>
    </row>
    <row r="24" spans="1:6" ht="15.75" x14ac:dyDescent="0.25">
      <c r="A24" s="4"/>
      <c r="B24" s="28" t="s">
        <v>309</v>
      </c>
      <c r="C24" s="28" t="s">
        <v>310</v>
      </c>
      <c r="D24" s="2" t="s">
        <v>76</v>
      </c>
      <c r="E24" s="2" t="s">
        <v>100</v>
      </c>
      <c r="F24" s="4">
        <v>10</v>
      </c>
    </row>
    <row r="25" spans="1:6" x14ac:dyDescent="0.25">
      <c r="A25" s="4"/>
      <c r="B25" s="28" t="s">
        <v>254</v>
      </c>
      <c r="C25" s="28" t="s">
        <v>255</v>
      </c>
      <c r="D25" s="2" t="s">
        <v>76</v>
      </c>
      <c r="E25" s="106" t="s">
        <v>100</v>
      </c>
      <c r="F25" s="4">
        <v>6</v>
      </c>
    </row>
    <row r="26" spans="1:6" x14ac:dyDescent="0.25">
      <c r="A26" s="4"/>
      <c r="B26" s="2"/>
      <c r="C26" s="48"/>
      <c r="D26" s="2"/>
      <c r="E26" s="2"/>
      <c r="F26" s="4"/>
    </row>
    <row r="27" spans="1:6" x14ac:dyDescent="0.25">
      <c r="A27" s="4"/>
      <c r="B27" s="2"/>
      <c r="C27" s="48"/>
      <c r="D27" s="2"/>
      <c r="E27" s="2"/>
      <c r="F27" s="4"/>
    </row>
    <row r="28" spans="1:6" x14ac:dyDescent="0.25">
      <c r="A28" s="4"/>
      <c r="B28" s="2"/>
      <c r="C28" s="48"/>
      <c r="D28" s="2"/>
      <c r="E28" s="2"/>
      <c r="F28" s="4"/>
    </row>
    <row r="29" spans="1:6" x14ac:dyDescent="0.25">
      <c r="A29" s="4"/>
      <c r="B29" s="2"/>
      <c r="C29" s="48"/>
      <c r="D29" s="2"/>
      <c r="E29" s="2"/>
      <c r="F29" s="4"/>
    </row>
    <row r="30" spans="1:6" x14ac:dyDescent="0.25">
      <c r="A30" s="4"/>
      <c r="B30" s="2"/>
      <c r="C30" s="48"/>
      <c r="D30" s="2"/>
      <c r="E30" s="2"/>
      <c r="F30" s="4"/>
    </row>
  </sheetData>
  <sortState xmlns:xlrd2="http://schemas.microsoft.com/office/spreadsheetml/2017/richdata2" ref="A2:F25">
    <sortCondition ref="D2:D25"/>
    <sortCondition descending="1" ref="F2:F25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37"/>
  <sheetViews>
    <sheetView workbookViewId="0">
      <selection activeCell="F9" sqref="F9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16384" width="8.85546875" style="9"/>
  </cols>
  <sheetData>
    <row r="1" spans="1:14" ht="30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205</v>
      </c>
    </row>
    <row r="2" spans="1:14" x14ac:dyDescent="0.25">
      <c r="A2" s="4">
        <v>1</v>
      </c>
      <c r="B2" s="28" t="s">
        <v>282</v>
      </c>
      <c r="C2" s="28" t="s">
        <v>46</v>
      </c>
      <c r="D2" s="2" t="s">
        <v>14</v>
      </c>
      <c r="E2" s="2" t="s">
        <v>99</v>
      </c>
      <c r="F2" s="2">
        <v>148</v>
      </c>
    </row>
    <row r="3" spans="1:14" x14ac:dyDescent="0.25">
      <c r="A3" s="4">
        <v>2</v>
      </c>
      <c r="B3" s="28" t="s">
        <v>81</v>
      </c>
      <c r="C3" s="57" t="s">
        <v>259</v>
      </c>
      <c r="D3" s="2" t="s">
        <v>14</v>
      </c>
      <c r="E3" s="61" t="s">
        <v>99</v>
      </c>
      <c r="F3" s="61">
        <v>84</v>
      </c>
      <c r="K3" s="7"/>
      <c r="L3" s="7"/>
      <c r="M3" s="7"/>
    </row>
    <row r="4" spans="1:14" x14ac:dyDescent="0.25">
      <c r="A4" s="4">
        <v>3</v>
      </c>
      <c r="B4" s="28" t="s">
        <v>103</v>
      </c>
      <c r="C4" s="57" t="s">
        <v>102</v>
      </c>
      <c r="D4" s="2" t="s">
        <v>25</v>
      </c>
      <c r="E4" s="61" t="s">
        <v>99</v>
      </c>
      <c r="F4" s="61">
        <v>81</v>
      </c>
    </row>
    <row r="5" spans="1:14" x14ac:dyDescent="0.25">
      <c r="A5" s="4">
        <v>3</v>
      </c>
      <c r="B5" s="28" t="s">
        <v>24</v>
      </c>
      <c r="C5" s="57" t="s">
        <v>187</v>
      </c>
      <c r="D5" s="2" t="s">
        <v>14</v>
      </c>
      <c r="E5" s="61" t="s">
        <v>99</v>
      </c>
      <c r="F5" s="61">
        <v>66</v>
      </c>
    </row>
    <row r="6" spans="1:14" x14ac:dyDescent="0.25">
      <c r="A6" s="4">
        <v>4</v>
      </c>
      <c r="B6" s="28" t="s">
        <v>370</v>
      </c>
      <c r="C6" s="57" t="s">
        <v>369</v>
      </c>
      <c r="D6" s="2" t="s">
        <v>14</v>
      </c>
      <c r="E6" s="61" t="s">
        <v>100</v>
      </c>
      <c r="F6" s="61">
        <v>60</v>
      </c>
      <c r="K6" s="7"/>
      <c r="L6" s="7"/>
      <c r="M6" s="7"/>
    </row>
    <row r="7" spans="1:14" x14ac:dyDescent="0.25">
      <c r="A7" s="4">
        <v>5</v>
      </c>
      <c r="B7" s="28" t="s">
        <v>214</v>
      </c>
      <c r="C7" s="57" t="s">
        <v>215</v>
      </c>
      <c r="D7" s="2" t="s">
        <v>77</v>
      </c>
      <c r="E7" s="61" t="s">
        <v>99</v>
      </c>
      <c r="F7" s="61">
        <v>34</v>
      </c>
    </row>
    <row r="8" spans="1:14" s="7" customFormat="1" x14ac:dyDescent="0.25">
      <c r="A8" s="4">
        <v>6</v>
      </c>
      <c r="B8" s="28" t="s">
        <v>12</v>
      </c>
      <c r="C8" s="57" t="s">
        <v>10</v>
      </c>
      <c r="D8" s="2" t="s">
        <v>14</v>
      </c>
      <c r="E8" s="61" t="s">
        <v>100</v>
      </c>
      <c r="F8" s="61">
        <v>30</v>
      </c>
      <c r="G8" s="9"/>
      <c r="H8" s="9"/>
      <c r="I8" s="9"/>
      <c r="J8" s="9"/>
      <c r="K8" s="9"/>
      <c r="L8" s="9"/>
      <c r="M8" s="9"/>
      <c r="N8" s="9"/>
    </row>
    <row r="9" spans="1:14" x14ac:dyDescent="0.25">
      <c r="A9" s="4">
        <v>7</v>
      </c>
      <c r="B9" s="28" t="s">
        <v>71</v>
      </c>
      <c r="C9" s="57" t="s">
        <v>72</v>
      </c>
      <c r="D9" s="2" t="s">
        <v>25</v>
      </c>
      <c r="E9" s="61" t="s">
        <v>99</v>
      </c>
      <c r="F9" s="61">
        <v>10</v>
      </c>
    </row>
    <row r="10" spans="1:14" x14ac:dyDescent="0.25">
      <c r="A10" s="4">
        <v>8</v>
      </c>
      <c r="B10" s="28" t="s">
        <v>32</v>
      </c>
      <c r="C10" s="57" t="s">
        <v>33</v>
      </c>
      <c r="D10" s="2" t="s">
        <v>17</v>
      </c>
      <c r="E10" s="61" t="s">
        <v>99</v>
      </c>
      <c r="F10" s="61">
        <v>6</v>
      </c>
    </row>
    <row r="11" spans="1:14" x14ac:dyDescent="0.25">
      <c r="A11" s="4">
        <v>9</v>
      </c>
      <c r="B11" s="28" t="s">
        <v>138</v>
      </c>
      <c r="C11" s="57" t="s">
        <v>139</v>
      </c>
      <c r="D11" s="2" t="s">
        <v>76</v>
      </c>
      <c r="E11" s="61" t="s">
        <v>99</v>
      </c>
      <c r="F11" s="61">
        <v>6</v>
      </c>
    </row>
    <row r="12" spans="1:14" s="7" customFormat="1" x14ac:dyDescent="0.25">
      <c r="A12" s="4">
        <v>10</v>
      </c>
      <c r="B12" s="4"/>
      <c r="C12" s="93"/>
      <c r="D12" s="4"/>
      <c r="E12" s="87"/>
      <c r="F12" s="87"/>
      <c r="G12" s="9"/>
      <c r="H12" s="9"/>
      <c r="I12" s="9"/>
      <c r="J12" s="9"/>
      <c r="K12" s="9"/>
      <c r="L12" s="9"/>
      <c r="M12" s="9"/>
      <c r="N12" s="9"/>
    </row>
    <row r="13" spans="1:14" s="7" customFormat="1" x14ac:dyDescent="0.25">
      <c r="A13" s="4"/>
      <c r="B13" s="28"/>
      <c r="C13" s="57"/>
      <c r="D13" s="2"/>
      <c r="E13" s="61"/>
      <c r="F13" s="61"/>
      <c r="G13" s="9"/>
      <c r="H13" s="9"/>
      <c r="I13" s="9"/>
      <c r="J13" s="9"/>
      <c r="K13" s="9"/>
      <c r="L13" s="9"/>
      <c r="M13" s="9"/>
      <c r="N13" s="9"/>
    </row>
    <row r="14" spans="1:14" s="7" customFormat="1" x14ac:dyDescent="0.25">
      <c r="A14" s="4"/>
      <c r="B14" s="28"/>
      <c r="C14" s="57"/>
      <c r="D14" s="2"/>
      <c r="E14" s="61"/>
      <c r="F14" s="61"/>
      <c r="G14" s="9"/>
      <c r="H14" s="9"/>
      <c r="I14" s="9"/>
      <c r="J14" s="9"/>
      <c r="K14" s="9"/>
      <c r="L14" s="9"/>
      <c r="M14" s="9"/>
      <c r="N14" s="9"/>
    </row>
    <row r="15" spans="1:14" s="7" customFormat="1" x14ac:dyDescent="0.25">
      <c r="A15" s="4"/>
      <c r="B15" s="24"/>
      <c r="C15" s="24"/>
      <c r="D15" s="1"/>
      <c r="E15" s="2"/>
      <c r="F15" s="2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4"/>
      <c r="B16" s="24"/>
      <c r="C16" s="24"/>
      <c r="D16" s="1"/>
      <c r="E16" s="2"/>
      <c r="F16" s="2"/>
      <c r="J16" s="7"/>
    </row>
    <row r="17" spans="1:10" x14ac:dyDescent="0.25">
      <c r="A17" s="4"/>
      <c r="B17" s="29"/>
      <c r="C17" s="29"/>
      <c r="D17" s="30"/>
      <c r="E17" s="2"/>
      <c r="F17" s="2"/>
      <c r="J17" s="7"/>
    </row>
    <row r="18" spans="1:10" x14ac:dyDescent="0.25">
      <c r="A18" s="4"/>
      <c r="B18" s="24"/>
      <c r="C18" s="24"/>
      <c r="D18" s="1"/>
      <c r="E18" s="2"/>
      <c r="F18" s="2"/>
      <c r="J18" s="7"/>
    </row>
    <row r="19" spans="1:10" x14ac:dyDescent="0.25">
      <c r="A19" s="4"/>
      <c r="B19" s="38"/>
      <c r="C19" s="38"/>
      <c r="D19" s="39"/>
      <c r="E19" s="2"/>
      <c r="F19" s="2"/>
      <c r="J19" s="7"/>
    </row>
    <row r="20" spans="1:10" x14ac:dyDescent="0.25">
      <c r="A20" s="4"/>
      <c r="B20" s="24"/>
      <c r="C20" s="24"/>
      <c r="D20" s="1"/>
      <c r="E20" s="2"/>
      <c r="F20" s="2"/>
    </row>
    <row r="21" spans="1:10" x14ac:dyDescent="0.25">
      <c r="A21" s="4"/>
      <c r="B21" s="24"/>
      <c r="C21" s="24"/>
      <c r="D21" s="1"/>
      <c r="E21" s="2"/>
      <c r="F21" s="2"/>
    </row>
    <row r="22" spans="1:10" x14ac:dyDescent="0.25">
      <c r="A22" s="4"/>
      <c r="B22" s="24"/>
      <c r="C22" s="24"/>
      <c r="D22" s="1"/>
      <c r="E22" s="2"/>
      <c r="F22" s="2"/>
    </row>
    <row r="23" spans="1:10" x14ac:dyDescent="0.25">
      <c r="A23" s="4"/>
      <c r="B23" s="24"/>
      <c r="C23" s="24"/>
      <c r="D23" s="1"/>
      <c r="E23" s="2"/>
      <c r="F23" s="2"/>
    </row>
    <row r="24" spans="1:10" x14ac:dyDescent="0.25">
      <c r="A24" s="4"/>
      <c r="B24" s="24"/>
      <c r="C24" s="24"/>
      <c r="D24" s="1"/>
      <c r="E24" s="2"/>
      <c r="F24" s="2"/>
    </row>
    <row r="25" spans="1:10" x14ac:dyDescent="0.25">
      <c r="A25" s="4"/>
      <c r="B25" s="34"/>
      <c r="C25" s="34"/>
      <c r="D25" s="35"/>
      <c r="E25" s="2"/>
      <c r="F25" s="2"/>
    </row>
    <row r="26" spans="1:10" x14ac:dyDescent="0.25">
      <c r="A26" s="4"/>
      <c r="B26" s="24"/>
      <c r="C26" s="24"/>
      <c r="D26" s="1"/>
      <c r="E26" s="2"/>
      <c r="F26" s="2"/>
    </row>
    <row r="27" spans="1:10" x14ac:dyDescent="0.25">
      <c r="A27" s="4"/>
      <c r="B27" s="24"/>
      <c r="C27" s="24"/>
      <c r="D27" s="1"/>
      <c r="E27" s="2"/>
      <c r="F27" s="2"/>
    </row>
    <row r="28" spans="1:10" x14ac:dyDescent="0.25">
      <c r="A28" s="4"/>
      <c r="B28" s="24"/>
      <c r="C28" s="24"/>
      <c r="D28" s="1"/>
      <c r="E28" s="2"/>
      <c r="F28" s="2"/>
    </row>
    <row r="29" spans="1:10" x14ac:dyDescent="0.25">
      <c r="A29" s="4"/>
      <c r="B29" s="24"/>
      <c r="C29" s="24"/>
      <c r="D29" s="1"/>
      <c r="E29" s="2"/>
      <c r="F29" s="2"/>
    </row>
    <row r="30" spans="1:10" x14ac:dyDescent="0.25">
      <c r="A30" s="4"/>
      <c r="B30" s="24"/>
      <c r="C30" s="24"/>
      <c r="D30" s="1"/>
      <c r="E30" s="2"/>
      <c r="F30" s="2"/>
    </row>
    <row r="31" spans="1:10" x14ac:dyDescent="0.25">
      <c r="A31" s="4"/>
      <c r="B31" s="28"/>
      <c r="C31" s="28"/>
      <c r="D31" s="2"/>
      <c r="E31" s="2"/>
      <c r="F31" s="2"/>
    </row>
    <row r="32" spans="1:10" x14ac:dyDescent="0.25">
      <c r="A32" s="4"/>
      <c r="B32" s="36"/>
      <c r="C32" s="32"/>
      <c r="D32" s="31"/>
      <c r="E32" s="2"/>
      <c r="F32" s="2"/>
    </row>
    <row r="33" spans="1:6" x14ac:dyDescent="0.25">
      <c r="A33" s="4"/>
      <c r="B33" s="24"/>
      <c r="C33" s="24"/>
      <c r="D33" s="1"/>
      <c r="E33" s="2"/>
      <c r="F33" s="2"/>
    </row>
    <row r="34" spans="1:6" x14ac:dyDescent="0.25">
      <c r="A34" s="4"/>
      <c r="B34" s="33"/>
      <c r="C34" s="29"/>
      <c r="D34" s="30"/>
      <c r="E34" s="2"/>
      <c r="F34" s="2"/>
    </row>
    <row r="35" spans="1:6" x14ac:dyDescent="0.25">
      <c r="A35" s="4"/>
      <c r="B35" s="33"/>
      <c r="C35" s="37"/>
      <c r="D35" s="40"/>
      <c r="E35" s="2"/>
      <c r="F35" s="2"/>
    </row>
    <row r="36" spans="1:6" x14ac:dyDescent="0.25">
      <c r="A36" s="4"/>
      <c r="B36" s="32"/>
      <c r="C36" s="32"/>
      <c r="D36" s="31"/>
      <c r="E36" s="2"/>
      <c r="F36" s="2"/>
    </row>
    <row r="37" spans="1:6" x14ac:dyDescent="0.25">
      <c r="A37" s="4"/>
      <c r="B37" s="33"/>
      <c r="C37" s="29"/>
      <c r="D37" s="30"/>
      <c r="E37" s="2"/>
      <c r="F37" s="2"/>
    </row>
  </sheetData>
  <sortState xmlns:xlrd2="http://schemas.microsoft.com/office/spreadsheetml/2017/richdata2" ref="B2:F14">
    <sortCondition descending="1" ref="F2:F14"/>
  </sortState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Q16"/>
  <sheetViews>
    <sheetView zoomScaleNormal="10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D1" sqref="D1:H13"/>
    </sheetView>
  </sheetViews>
  <sheetFormatPr defaultColWidth="8.85546875" defaultRowHeight="15" x14ac:dyDescent="0.25"/>
  <cols>
    <col min="1" max="1" width="10.7109375" style="9" bestFit="1" customWidth="1"/>
    <col min="2" max="2" width="4" style="7" bestFit="1" customWidth="1"/>
    <col min="3" max="3" width="20.140625" style="12" bestFit="1" customWidth="1"/>
    <col min="4" max="4" width="12.7109375" style="9" customWidth="1"/>
    <col min="5" max="5" width="12.7109375" style="13" customWidth="1"/>
    <col min="6" max="8" width="8.85546875" style="9" customWidth="1"/>
    <col min="9" max="9" width="8.85546875" style="7" customWidth="1"/>
    <col min="10" max="10" width="17.42578125" style="11" customWidth="1"/>
    <col min="11" max="14" width="17.42578125" style="9" customWidth="1"/>
    <col min="15" max="17" width="17.42578125" style="14" customWidth="1"/>
    <col min="18" max="31" width="17.42578125" style="9" customWidth="1"/>
    <col min="32" max="32" width="17.42578125" style="14" customWidth="1"/>
    <col min="33" max="33" width="17.5703125" style="10" customWidth="1"/>
    <col min="34" max="34" width="16.42578125" style="9" customWidth="1"/>
    <col min="35" max="16384" width="8.85546875" style="9"/>
  </cols>
  <sheetData>
    <row r="1" spans="1:43" ht="57" customHeight="1" x14ac:dyDescent="0.25">
      <c r="A1" s="4" t="s">
        <v>204</v>
      </c>
      <c r="B1" s="4" t="s">
        <v>78</v>
      </c>
      <c r="C1" s="5" t="s">
        <v>13</v>
      </c>
      <c r="D1" s="4" t="s">
        <v>1</v>
      </c>
      <c r="E1" s="4" t="s">
        <v>0</v>
      </c>
      <c r="F1" s="4" t="s">
        <v>7</v>
      </c>
      <c r="G1" s="4" t="s">
        <v>2</v>
      </c>
      <c r="H1" s="4"/>
      <c r="I1" s="4" t="s">
        <v>5</v>
      </c>
      <c r="J1" s="52" t="s">
        <v>192</v>
      </c>
      <c r="K1" s="27" t="s">
        <v>334</v>
      </c>
      <c r="L1" s="27" t="s">
        <v>335</v>
      </c>
      <c r="M1" s="3" t="s">
        <v>331</v>
      </c>
      <c r="N1" s="3" t="s">
        <v>332</v>
      </c>
      <c r="O1" s="3" t="s">
        <v>333</v>
      </c>
      <c r="P1" s="64" t="s">
        <v>341</v>
      </c>
      <c r="Q1" s="27" t="s">
        <v>372</v>
      </c>
      <c r="R1" s="27" t="s">
        <v>381</v>
      </c>
      <c r="S1" s="3" t="s">
        <v>379</v>
      </c>
      <c r="T1" s="3" t="s">
        <v>373</v>
      </c>
      <c r="U1" s="3" t="s">
        <v>377</v>
      </c>
      <c r="V1" s="3" t="s">
        <v>374</v>
      </c>
      <c r="W1" s="3" t="s">
        <v>375</v>
      </c>
      <c r="X1" s="3" t="s">
        <v>376</v>
      </c>
      <c r="Y1" s="3" t="s">
        <v>378</v>
      </c>
      <c r="Z1" s="3" t="s">
        <v>207</v>
      </c>
      <c r="AA1" s="3" t="s">
        <v>207</v>
      </c>
      <c r="AB1" s="3" t="s">
        <v>207</v>
      </c>
      <c r="AC1" s="3" t="s">
        <v>207</v>
      </c>
      <c r="AD1" s="3" t="s">
        <v>207</v>
      </c>
      <c r="AE1" s="3" t="s">
        <v>207</v>
      </c>
      <c r="AF1" s="3" t="s">
        <v>207</v>
      </c>
      <c r="AG1" s="3" t="s">
        <v>207</v>
      </c>
      <c r="AH1" s="27" t="s">
        <v>208</v>
      </c>
    </row>
    <row r="2" spans="1:43" x14ac:dyDescent="0.25">
      <c r="A2" s="59">
        <v>44967</v>
      </c>
      <c r="B2" s="4">
        <v>3</v>
      </c>
      <c r="C2" s="28" t="s">
        <v>141</v>
      </c>
      <c r="D2" s="28" t="s">
        <v>214</v>
      </c>
      <c r="E2" s="57" t="s">
        <v>215</v>
      </c>
      <c r="F2" s="2" t="s">
        <v>77</v>
      </c>
      <c r="G2" s="61" t="s">
        <v>99</v>
      </c>
      <c r="H2" s="61">
        <v>34</v>
      </c>
      <c r="I2" s="4">
        <f>SUM(J2:AH2)</f>
        <v>34</v>
      </c>
      <c r="J2" s="54"/>
      <c r="K2" s="2">
        <v>28</v>
      </c>
      <c r="L2" s="2">
        <v>6</v>
      </c>
      <c r="M2" s="2"/>
      <c r="N2" s="2"/>
      <c r="O2" s="2"/>
      <c r="P2" s="65"/>
      <c r="Q2" s="15"/>
      <c r="R2" s="1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3" s="7" customFormat="1" x14ac:dyDescent="0.25">
      <c r="A3" s="59">
        <v>45050</v>
      </c>
      <c r="B3" s="4">
        <v>8</v>
      </c>
      <c r="C3" s="28" t="s">
        <v>37</v>
      </c>
      <c r="D3" s="28" t="s">
        <v>103</v>
      </c>
      <c r="E3" s="57" t="s">
        <v>102</v>
      </c>
      <c r="F3" s="2" t="s">
        <v>25</v>
      </c>
      <c r="G3" s="61" t="s">
        <v>99</v>
      </c>
      <c r="H3" s="61">
        <v>81</v>
      </c>
      <c r="I3" s="4">
        <f>SUM(J3:AH3)</f>
        <v>81</v>
      </c>
      <c r="J3" s="54"/>
      <c r="K3" s="2">
        <v>6</v>
      </c>
      <c r="L3" s="2">
        <v>6</v>
      </c>
      <c r="M3" s="2"/>
      <c r="N3" s="2"/>
      <c r="O3" s="2"/>
      <c r="P3" s="65"/>
      <c r="Q3" s="15">
        <v>48</v>
      </c>
      <c r="R3" s="15">
        <v>6</v>
      </c>
      <c r="S3" s="2">
        <v>15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9"/>
      <c r="AJ3" s="9"/>
      <c r="AK3" s="9"/>
      <c r="AL3" s="9"/>
      <c r="AM3" s="9"/>
      <c r="AN3" s="9"/>
      <c r="AO3" s="9"/>
      <c r="AP3" s="9"/>
      <c r="AQ3" s="9"/>
    </row>
    <row r="4" spans="1:43" ht="16.5" customHeight="1" x14ac:dyDescent="0.25">
      <c r="A4" s="59">
        <v>45000</v>
      </c>
      <c r="B4" s="4">
        <v>11</v>
      </c>
      <c r="C4" s="28" t="s">
        <v>45</v>
      </c>
      <c r="D4" s="28" t="s">
        <v>12</v>
      </c>
      <c r="E4" s="57" t="s">
        <v>10</v>
      </c>
      <c r="F4" s="2" t="s">
        <v>14</v>
      </c>
      <c r="G4" s="61" t="s">
        <v>100</v>
      </c>
      <c r="H4" s="61">
        <v>30</v>
      </c>
      <c r="I4" s="4">
        <f>SUM(J4:AI4)</f>
        <v>30</v>
      </c>
      <c r="J4" s="54"/>
      <c r="K4" s="2">
        <v>10</v>
      </c>
      <c r="L4" s="2">
        <v>10</v>
      </c>
      <c r="M4" s="2">
        <v>10</v>
      </c>
      <c r="N4" s="2"/>
      <c r="O4" s="2"/>
      <c r="P4" s="65"/>
      <c r="Q4" s="15"/>
      <c r="R4" s="1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3" s="7" customFormat="1" x14ac:dyDescent="0.25">
      <c r="A5" s="59">
        <v>45296</v>
      </c>
      <c r="B5" s="4">
        <v>19</v>
      </c>
      <c r="C5" s="28" t="s">
        <v>68</v>
      </c>
      <c r="D5" s="28" t="s">
        <v>71</v>
      </c>
      <c r="E5" s="57" t="s">
        <v>72</v>
      </c>
      <c r="F5" s="2" t="s">
        <v>25</v>
      </c>
      <c r="G5" s="61" t="s">
        <v>99</v>
      </c>
      <c r="H5" s="61">
        <v>10</v>
      </c>
      <c r="I5" s="4">
        <f>SUM(J5:AI5)</f>
        <v>10</v>
      </c>
      <c r="J5" s="53"/>
      <c r="K5" s="2"/>
      <c r="L5" s="2"/>
      <c r="M5" s="2"/>
      <c r="N5" s="2"/>
      <c r="O5" s="15"/>
      <c r="P5" s="15"/>
      <c r="Q5" s="15">
        <v>10</v>
      </c>
      <c r="R5" s="15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/>
      <c r="AG5" s="51"/>
      <c r="AH5" s="2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 s="59">
        <v>45047</v>
      </c>
      <c r="B6" s="4">
        <v>7</v>
      </c>
      <c r="C6" s="28" t="s">
        <v>34</v>
      </c>
      <c r="D6" s="28" t="s">
        <v>81</v>
      </c>
      <c r="E6" s="57" t="s">
        <v>259</v>
      </c>
      <c r="F6" s="2" t="s">
        <v>14</v>
      </c>
      <c r="G6" s="61" t="s">
        <v>99</v>
      </c>
      <c r="H6" s="61"/>
      <c r="I6" s="4">
        <f>SUM(J6:AH6)</f>
        <v>24</v>
      </c>
      <c r="J6" s="54"/>
      <c r="K6" s="2">
        <v>18</v>
      </c>
      <c r="L6" s="2">
        <v>6</v>
      </c>
      <c r="M6" s="2"/>
      <c r="N6" s="2"/>
      <c r="O6" s="2"/>
      <c r="P6" s="65"/>
      <c r="Q6" s="15"/>
      <c r="R6" s="1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43" x14ac:dyDescent="0.25">
      <c r="A7" s="59">
        <v>45055</v>
      </c>
      <c r="B7" s="4">
        <v>8</v>
      </c>
      <c r="C7" s="28" t="s">
        <v>37</v>
      </c>
      <c r="D7" s="28" t="s">
        <v>81</v>
      </c>
      <c r="E7" s="57" t="s">
        <v>259</v>
      </c>
      <c r="F7" s="2" t="s">
        <v>14</v>
      </c>
      <c r="G7" s="61" t="s">
        <v>99</v>
      </c>
      <c r="H7" s="61">
        <v>84</v>
      </c>
      <c r="I7" s="4">
        <f>SUM(J7:AH7)</f>
        <v>60</v>
      </c>
      <c r="J7" s="54"/>
      <c r="K7" s="2">
        <v>30</v>
      </c>
      <c r="L7" s="2">
        <v>30</v>
      </c>
      <c r="M7" s="2"/>
      <c r="N7" s="2"/>
      <c r="O7" s="2"/>
      <c r="P7" s="65"/>
      <c r="Q7" s="15"/>
      <c r="R7" s="1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43" ht="16.5" customHeight="1" x14ac:dyDescent="0.25">
      <c r="A8" s="59">
        <v>45267</v>
      </c>
      <c r="B8" s="4">
        <v>19</v>
      </c>
      <c r="C8" s="28" t="s">
        <v>68</v>
      </c>
      <c r="D8" s="28" t="s">
        <v>370</v>
      </c>
      <c r="E8" s="57" t="s">
        <v>369</v>
      </c>
      <c r="F8" s="2" t="s">
        <v>14</v>
      </c>
      <c r="G8" s="61" t="s">
        <v>100</v>
      </c>
      <c r="H8" s="61">
        <v>60</v>
      </c>
      <c r="I8" s="4">
        <f>SUM(J8:AI8)</f>
        <v>60</v>
      </c>
      <c r="J8" s="54"/>
      <c r="K8" s="2"/>
      <c r="L8" s="2"/>
      <c r="M8" s="2"/>
      <c r="N8" s="2"/>
      <c r="O8" s="2"/>
      <c r="P8" s="65"/>
      <c r="Q8" s="15"/>
      <c r="R8" s="15">
        <v>40</v>
      </c>
      <c r="S8" s="2">
        <v>20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43" x14ac:dyDescent="0.25">
      <c r="A9" s="59">
        <v>44948</v>
      </c>
      <c r="B9" s="4">
        <v>16</v>
      </c>
      <c r="C9" s="28" t="s">
        <v>58</v>
      </c>
      <c r="D9" s="28" t="s">
        <v>282</v>
      </c>
      <c r="E9" s="57" t="s">
        <v>46</v>
      </c>
      <c r="F9" s="2" t="s">
        <v>14</v>
      </c>
      <c r="G9" s="61" t="s">
        <v>99</v>
      </c>
      <c r="H9" s="61"/>
      <c r="I9" s="4">
        <f>SUM(J9:AH9)</f>
        <v>108</v>
      </c>
      <c r="J9" s="54"/>
      <c r="K9" s="2">
        <v>20</v>
      </c>
      <c r="L9" s="2">
        <v>20</v>
      </c>
      <c r="M9" s="2"/>
      <c r="N9" s="2"/>
      <c r="O9" s="2"/>
      <c r="P9" s="65"/>
      <c r="Q9" s="15"/>
      <c r="R9" s="15">
        <v>48</v>
      </c>
      <c r="S9" s="2">
        <v>20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43" x14ac:dyDescent="0.25">
      <c r="A10" s="59">
        <v>44948</v>
      </c>
      <c r="B10" s="4">
        <v>16</v>
      </c>
      <c r="C10" s="28" t="s">
        <v>58</v>
      </c>
      <c r="D10" s="28" t="s">
        <v>282</v>
      </c>
      <c r="E10" s="57" t="s">
        <v>46</v>
      </c>
      <c r="F10" s="2" t="s">
        <v>14</v>
      </c>
      <c r="G10" s="61" t="s">
        <v>99</v>
      </c>
      <c r="H10" s="61">
        <v>148</v>
      </c>
      <c r="I10" s="4">
        <f>SUM(J10:AH10)</f>
        <v>40</v>
      </c>
      <c r="J10" s="54"/>
      <c r="K10" s="2">
        <v>20</v>
      </c>
      <c r="L10" s="2">
        <v>20</v>
      </c>
      <c r="M10" s="2"/>
      <c r="N10" s="2"/>
      <c r="O10" s="2"/>
      <c r="P10" s="65"/>
      <c r="Q10" s="15"/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43" x14ac:dyDescent="0.25">
      <c r="A11" s="59">
        <v>45386</v>
      </c>
      <c r="B11" s="4">
        <v>17</v>
      </c>
      <c r="C11" s="28" t="s">
        <v>90</v>
      </c>
      <c r="D11" s="28" t="s">
        <v>32</v>
      </c>
      <c r="E11" s="57" t="s">
        <v>33</v>
      </c>
      <c r="F11" s="2" t="s">
        <v>17</v>
      </c>
      <c r="G11" s="61" t="s">
        <v>99</v>
      </c>
      <c r="H11" s="61">
        <v>6</v>
      </c>
      <c r="I11" s="4">
        <f>SUM(J11:AI11)</f>
        <v>6</v>
      </c>
      <c r="J11" s="53"/>
      <c r="K11" s="2"/>
      <c r="L11" s="2"/>
      <c r="M11" s="2"/>
      <c r="N11" s="2"/>
      <c r="O11" s="15"/>
      <c r="P11" s="15"/>
      <c r="Q11" s="15">
        <v>6</v>
      </c>
      <c r="R11" s="15">
        <v>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/>
      <c r="AG11" s="51"/>
      <c r="AH11" s="2"/>
    </row>
    <row r="12" spans="1:43" x14ac:dyDescent="0.25">
      <c r="A12" s="59">
        <v>44744</v>
      </c>
      <c r="B12" s="4">
        <v>1</v>
      </c>
      <c r="C12" s="28" t="s">
        <v>336</v>
      </c>
      <c r="D12" s="28" t="s">
        <v>24</v>
      </c>
      <c r="E12" s="57" t="s">
        <v>187</v>
      </c>
      <c r="F12" s="2" t="s">
        <v>14</v>
      </c>
      <c r="G12" s="61" t="s">
        <v>99</v>
      </c>
      <c r="H12" s="61">
        <v>66</v>
      </c>
      <c r="I12" s="4">
        <f>SUM(J12:AH12)</f>
        <v>66</v>
      </c>
      <c r="J12" s="54"/>
      <c r="K12" s="2">
        <v>20</v>
      </c>
      <c r="L12" s="2">
        <v>20</v>
      </c>
      <c r="M12" s="2">
        <v>10</v>
      </c>
      <c r="N12" s="2">
        <v>8</v>
      </c>
      <c r="O12" s="2">
        <v>8</v>
      </c>
      <c r="P12" s="65"/>
      <c r="Q12" s="15"/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43" x14ac:dyDescent="0.25">
      <c r="A13" s="59">
        <v>45008</v>
      </c>
      <c r="B13" s="4">
        <v>20</v>
      </c>
      <c r="C13" s="28" t="s">
        <v>73</v>
      </c>
      <c r="D13" s="28" t="s">
        <v>138</v>
      </c>
      <c r="E13" s="57" t="s">
        <v>139</v>
      </c>
      <c r="F13" s="2" t="s">
        <v>76</v>
      </c>
      <c r="G13" s="61" t="s">
        <v>99</v>
      </c>
      <c r="H13" s="61">
        <v>6</v>
      </c>
      <c r="I13" s="4">
        <f>SUM(J13:AI13)</f>
        <v>36</v>
      </c>
      <c r="J13" s="53"/>
      <c r="K13" s="2"/>
      <c r="L13" s="2"/>
      <c r="M13" s="2"/>
      <c r="N13" s="2"/>
      <c r="O13" s="15"/>
      <c r="P13" s="15">
        <v>6</v>
      </c>
      <c r="Q13" s="15">
        <v>30</v>
      </c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/>
      <c r="AG13" s="51"/>
      <c r="AH13" s="2"/>
      <c r="AI13" s="2"/>
      <c r="AN13" s="7"/>
    </row>
    <row r="14" spans="1:43" x14ac:dyDescent="0.25">
      <c r="A14" s="59"/>
      <c r="B14" s="4"/>
      <c r="C14" s="28"/>
      <c r="D14" s="28"/>
      <c r="E14" s="57"/>
      <c r="F14" s="2"/>
      <c r="G14" s="61"/>
      <c r="H14" s="61"/>
      <c r="I14" s="4"/>
      <c r="J14" s="53"/>
      <c r="K14" s="2"/>
      <c r="L14" s="2"/>
      <c r="M14" s="2"/>
      <c r="N14" s="2"/>
      <c r="O14" s="15"/>
      <c r="P14" s="15"/>
      <c r="Q14" s="15"/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/>
      <c r="AG14" s="51"/>
      <c r="AH14" s="2"/>
    </row>
    <row r="15" spans="1:43" x14ac:dyDescent="0.25">
      <c r="A15" s="2"/>
      <c r="B15" s="4"/>
      <c r="C15" s="47"/>
      <c r="D15" s="2"/>
      <c r="E15" s="48"/>
      <c r="F15" s="2"/>
      <c r="G15" s="2"/>
      <c r="H15" s="2"/>
      <c r="I15" s="4"/>
      <c r="J15" s="53"/>
      <c r="K15" s="2"/>
      <c r="L15" s="2"/>
      <c r="M15" s="2"/>
      <c r="N15" s="2"/>
      <c r="O15" s="15"/>
      <c r="P15" s="15"/>
      <c r="Q15" s="15"/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/>
      <c r="AG15" s="51"/>
      <c r="AH15" s="2"/>
    </row>
    <row r="16" spans="1:43" x14ac:dyDescent="0.25">
      <c r="A16" s="2"/>
      <c r="B16" s="4"/>
      <c r="C16" s="47"/>
      <c r="D16" s="2"/>
      <c r="E16" s="48"/>
      <c r="F16" s="2"/>
      <c r="G16" s="2"/>
      <c r="H16" s="2"/>
      <c r="I16" s="4"/>
      <c r="J16" s="53"/>
      <c r="K16" s="2"/>
      <c r="L16" s="2"/>
      <c r="M16" s="2"/>
      <c r="N16" s="2"/>
      <c r="O16" s="15"/>
      <c r="P16" s="15"/>
      <c r="Q16" s="15"/>
      <c r="R16" s="1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/>
      <c r="AG16" s="51"/>
      <c r="AH16" s="2"/>
    </row>
  </sheetData>
  <sortState xmlns:xlrd2="http://schemas.microsoft.com/office/spreadsheetml/2017/richdata2" ref="A2:AH13">
    <sortCondition ref="E2:E13"/>
    <sortCondition ref="D2:D13"/>
  </sortState>
  <pageMargins left="0.7" right="0.7" top="0.75" bottom="0.75" header="0.3" footer="0.3"/>
  <pageSetup orientation="portrait" r:id="rId1"/>
  <ignoredErrors>
    <ignoredError sqref="I8 I11:I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196"/>
  <sheetViews>
    <sheetView workbookViewId="0">
      <pane xSplit="6" ySplit="1" topLeftCell="V2" activePane="bottomRight" state="frozen"/>
      <selection pane="topRight" activeCell="H1" sqref="H1"/>
      <selection pane="bottomLeft" activeCell="A2" sqref="A2"/>
      <selection pane="bottomRight" activeCell="C6" sqref="C6"/>
    </sheetView>
  </sheetViews>
  <sheetFormatPr defaultColWidth="8.85546875" defaultRowHeight="15" x14ac:dyDescent="0.25"/>
  <cols>
    <col min="1" max="1" width="24" style="21" bestFit="1" customWidth="1"/>
    <col min="2" max="2" width="12.7109375" style="19" customWidth="1"/>
    <col min="3" max="4" width="12.7109375" style="22" customWidth="1"/>
    <col min="5" max="5" width="9.85546875" style="19" customWidth="1"/>
    <col min="6" max="6" width="13.140625" style="18" customWidth="1"/>
    <col min="7" max="7" width="17.42578125" style="20" customWidth="1"/>
    <col min="8" max="11" width="17.42578125" style="19" customWidth="1"/>
    <col min="12" max="14" width="17.42578125" style="20" customWidth="1"/>
    <col min="15" max="18" width="17.42578125" style="19" customWidth="1"/>
    <col min="19" max="21" width="17.42578125" style="9" customWidth="1"/>
    <col min="22" max="22" width="17.42578125" style="50" customWidth="1"/>
    <col min="23" max="24" width="17.42578125" style="9" customWidth="1"/>
    <col min="25" max="25" width="17.42578125" style="14" customWidth="1"/>
    <col min="26" max="31" width="17.42578125" style="9" customWidth="1"/>
    <col min="32" max="32" width="17.42578125" style="14" customWidth="1"/>
    <col min="33" max="264" width="8.85546875" style="9"/>
    <col min="265" max="265" width="24" style="9" bestFit="1" customWidth="1"/>
    <col min="266" max="266" width="12.85546875" style="9" customWidth="1"/>
    <col min="267" max="267" width="9.85546875" style="9" bestFit="1" customWidth="1"/>
    <col min="268" max="268" width="8.85546875" style="9"/>
    <col min="269" max="270" width="11.85546875" style="9" customWidth="1"/>
    <col min="271" max="271" width="10.42578125" style="9" customWidth="1"/>
    <col min="272" max="273" width="8.85546875" style="9"/>
    <col min="274" max="277" width="9.42578125" style="9" customWidth="1"/>
    <col min="278" max="520" width="8.85546875" style="9"/>
    <col min="521" max="521" width="24" style="9" bestFit="1" customWidth="1"/>
    <col min="522" max="522" width="12.85546875" style="9" customWidth="1"/>
    <col min="523" max="523" width="9.85546875" style="9" bestFit="1" customWidth="1"/>
    <col min="524" max="524" width="8.85546875" style="9"/>
    <col min="525" max="526" width="11.85546875" style="9" customWidth="1"/>
    <col min="527" max="527" width="10.42578125" style="9" customWidth="1"/>
    <col min="528" max="529" width="8.85546875" style="9"/>
    <col min="530" max="533" width="9.42578125" style="9" customWidth="1"/>
    <col min="534" max="776" width="8.85546875" style="9"/>
    <col min="777" max="777" width="24" style="9" bestFit="1" customWidth="1"/>
    <col min="778" max="778" width="12.85546875" style="9" customWidth="1"/>
    <col min="779" max="779" width="9.85546875" style="9" bestFit="1" customWidth="1"/>
    <col min="780" max="780" width="8.85546875" style="9"/>
    <col min="781" max="782" width="11.85546875" style="9" customWidth="1"/>
    <col min="783" max="783" width="10.42578125" style="9" customWidth="1"/>
    <col min="784" max="785" width="8.85546875" style="9"/>
    <col min="786" max="789" width="9.42578125" style="9" customWidth="1"/>
    <col min="790" max="1032" width="8.85546875" style="9"/>
    <col min="1033" max="1033" width="24" style="9" bestFit="1" customWidth="1"/>
    <col min="1034" max="1034" width="12.85546875" style="9" customWidth="1"/>
    <col min="1035" max="1035" width="9.85546875" style="9" bestFit="1" customWidth="1"/>
    <col min="1036" max="1036" width="8.85546875" style="9"/>
    <col min="1037" max="1038" width="11.85546875" style="9" customWidth="1"/>
    <col min="1039" max="1039" width="10.42578125" style="9" customWidth="1"/>
    <col min="1040" max="1041" width="8.85546875" style="9"/>
    <col min="1042" max="1045" width="9.42578125" style="9" customWidth="1"/>
    <col min="1046" max="1288" width="8.85546875" style="9"/>
    <col min="1289" max="1289" width="24" style="9" bestFit="1" customWidth="1"/>
    <col min="1290" max="1290" width="12.85546875" style="9" customWidth="1"/>
    <col min="1291" max="1291" width="9.85546875" style="9" bestFit="1" customWidth="1"/>
    <col min="1292" max="1292" width="8.85546875" style="9"/>
    <col min="1293" max="1294" width="11.85546875" style="9" customWidth="1"/>
    <col min="1295" max="1295" width="10.42578125" style="9" customWidth="1"/>
    <col min="1296" max="1297" width="8.85546875" style="9"/>
    <col min="1298" max="1301" width="9.42578125" style="9" customWidth="1"/>
    <col min="1302" max="1544" width="8.85546875" style="9"/>
    <col min="1545" max="1545" width="24" style="9" bestFit="1" customWidth="1"/>
    <col min="1546" max="1546" width="12.85546875" style="9" customWidth="1"/>
    <col min="1547" max="1547" width="9.85546875" style="9" bestFit="1" customWidth="1"/>
    <col min="1548" max="1548" width="8.85546875" style="9"/>
    <col min="1549" max="1550" width="11.85546875" style="9" customWidth="1"/>
    <col min="1551" max="1551" width="10.42578125" style="9" customWidth="1"/>
    <col min="1552" max="1553" width="8.85546875" style="9"/>
    <col min="1554" max="1557" width="9.42578125" style="9" customWidth="1"/>
    <col min="1558" max="1800" width="8.85546875" style="9"/>
    <col min="1801" max="1801" width="24" style="9" bestFit="1" customWidth="1"/>
    <col min="1802" max="1802" width="12.85546875" style="9" customWidth="1"/>
    <col min="1803" max="1803" width="9.85546875" style="9" bestFit="1" customWidth="1"/>
    <col min="1804" max="1804" width="8.85546875" style="9"/>
    <col min="1805" max="1806" width="11.85546875" style="9" customWidth="1"/>
    <col min="1807" max="1807" width="10.42578125" style="9" customWidth="1"/>
    <col min="1808" max="1809" width="8.85546875" style="9"/>
    <col min="1810" max="1813" width="9.42578125" style="9" customWidth="1"/>
    <col min="1814" max="2056" width="8.85546875" style="9"/>
    <col min="2057" max="2057" width="24" style="9" bestFit="1" customWidth="1"/>
    <col min="2058" max="2058" width="12.85546875" style="9" customWidth="1"/>
    <col min="2059" max="2059" width="9.85546875" style="9" bestFit="1" customWidth="1"/>
    <col min="2060" max="2060" width="8.85546875" style="9"/>
    <col min="2061" max="2062" width="11.85546875" style="9" customWidth="1"/>
    <col min="2063" max="2063" width="10.42578125" style="9" customWidth="1"/>
    <col min="2064" max="2065" width="8.85546875" style="9"/>
    <col min="2066" max="2069" width="9.42578125" style="9" customWidth="1"/>
    <col min="2070" max="2312" width="8.85546875" style="9"/>
    <col min="2313" max="2313" width="24" style="9" bestFit="1" customWidth="1"/>
    <col min="2314" max="2314" width="12.85546875" style="9" customWidth="1"/>
    <col min="2315" max="2315" width="9.85546875" style="9" bestFit="1" customWidth="1"/>
    <col min="2316" max="2316" width="8.85546875" style="9"/>
    <col min="2317" max="2318" width="11.85546875" style="9" customWidth="1"/>
    <col min="2319" max="2319" width="10.42578125" style="9" customWidth="1"/>
    <col min="2320" max="2321" width="8.85546875" style="9"/>
    <col min="2322" max="2325" width="9.42578125" style="9" customWidth="1"/>
    <col min="2326" max="2568" width="8.85546875" style="9"/>
    <col min="2569" max="2569" width="24" style="9" bestFit="1" customWidth="1"/>
    <col min="2570" max="2570" width="12.85546875" style="9" customWidth="1"/>
    <col min="2571" max="2571" width="9.85546875" style="9" bestFit="1" customWidth="1"/>
    <col min="2572" max="2572" width="8.85546875" style="9"/>
    <col min="2573" max="2574" width="11.85546875" style="9" customWidth="1"/>
    <col min="2575" max="2575" width="10.42578125" style="9" customWidth="1"/>
    <col min="2576" max="2577" width="8.85546875" style="9"/>
    <col min="2578" max="2581" width="9.42578125" style="9" customWidth="1"/>
    <col min="2582" max="2824" width="8.85546875" style="9"/>
    <col min="2825" max="2825" width="24" style="9" bestFit="1" customWidth="1"/>
    <col min="2826" max="2826" width="12.85546875" style="9" customWidth="1"/>
    <col min="2827" max="2827" width="9.85546875" style="9" bestFit="1" customWidth="1"/>
    <col min="2828" max="2828" width="8.85546875" style="9"/>
    <col min="2829" max="2830" width="11.85546875" style="9" customWidth="1"/>
    <col min="2831" max="2831" width="10.42578125" style="9" customWidth="1"/>
    <col min="2832" max="2833" width="8.85546875" style="9"/>
    <col min="2834" max="2837" width="9.42578125" style="9" customWidth="1"/>
    <col min="2838" max="3080" width="8.85546875" style="9"/>
    <col min="3081" max="3081" width="24" style="9" bestFit="1" customWidth="1"/>
    <col min="3082" max="3082" width="12.85546875" style="9" customWidth="1"/>
    <col min="3083" max="3083" width="9.85546875" style="9" bestFit="1" customWidth="1"/>
    <col min="3084" max="3084" width="8.85546875" style="9"/>
    <col min="3085" max="3086" width="11.85546875" style="9" customWidth="1"/>
    <col min="3087" max="3087" width="10.42578125" style="9" customWidth="1"/>
    <col min="3088" max="3089" width="8.85546875" style="9"/>
    <col min="3090" max="3093" width="9.42578125" style="9" customWidth="1"/>
    <col min="3094" max="3336" width="8.85546875" style="9"/>
    <col min="3337" max="3337" width="24" style="9" bestFit="1" customWidth="1"/>
    <col min="3338" max="3338" width="12.85546875" style="9" customWidth="1"/>
    <col min="3339" max="3339" width="9.85546875" style="9" bestFit="1" customWidth="1"/>
    <col min="3340" max="3340" width="8.85546875" style="9"/>
    <col min="3341" max="3342" width="11.85546875" style="9" customWidth="1"/>
    <col min="3343" max="3343" width="10.42578125" style="9" customWidth="1"/>
    <col min="3344" max="3345" width="8.85546875" style="9"/>
    <col min="3346" max="3349" width="9.42578125" style="9" customWidth="1"/>
    <col min="3350" max="3592" width="8.85546875" style="9"/>
    <col min="3593" max="3593" width="24" style="9" bestFit="1" customWidth="1"/>
    <col min="3594" max="3594" width="12.85546875" style="9" customWidth="1"/>
    <col min="3595" max="3595" width="9.85546875" style="9" bestFit="1" customWidth="1"/>
    <col min="3596" max="3596" width="8.85546875" style="9"/>
    <col min="3597" max="3598" width="11.85546875" style="9" customWidth="1"/>
    <col min="3599" max="3599" width="10.42578125" style="9" customWidth="1"/>
    <col min="3600" max="3601" width="8.85546875" style="9"/>
    <col min="3602" max="3605" width="9.42578125" style="9" customWidth="1"/>
    <col min="3606" max="3848" width="8.85546875" style="9"/>
    <col min="3849" max="3849" width="24" style="9" bestFit="1" customWidth="1"/>
    <col min="3850" max="3850" width="12.85546875" style="9" customWidth="1"/>
    <col min="3851" max="3851" width="9.85546875" style="9" bestFit="1" customWidth="1"/>
    <col min="3852" max="3852" width="8.85546875" style="9"/>
    <col min="3853" max="3854" width="11.85546875" style="9" customWidth="1"/>
    <col min="3855" max="3855" width="10.42578125" style="9" customWidth="1"/>
    <col min="3856" max="3857" width="8.85546875" style="9"/>
    <col min="3858" max="3861" width="9.42578125" style="9" customWidth="1"/>
    <col min="3862" max="4104" width="8.85546875" style="9"/>
    <col min="4105" max="4105" width="24" style="9" bestFit="1" customWidth="1"/>
    <col min="4106" max="4106" width="12.85546875" style="9" customWidth="1"/>
    <col min="4107" max="4107" width="9.85546875" style="9" bestFit="1" customWidth="1"/>
    <col min="4108" max="4108" width="8.85546875" style="9"/>
    <col min="4109" max="4110" width="11.85546875" style="9" customWidth="1"/>
    <col min="4111" max="4111" width="10.42578125" style="9" customWidth="1"/>
    <col min="4112" max="4113" width="8.85546875" style="9"/>
    <col min="4114" max="4117" width="9.42578125" style="9" customWidth="1"/>
    <col min="4118" max="4360" width="8.85546875" style="9"/>
    <col min="4361" max="4361" width="24" style="9" bestFit="1" customWidth="1"/>
    <col min="4362" max="4362" width="12.85546875" style="9" customWidth="1"/>
    <col min="4363" max="4363" width="9.85546875" style="9" bestFit="1" customWidth="1"/>
    <col min="4364" max="4364" width="8.85546875" style="9"/>
    <col min="4365" max="4366" width="11.85546875" style="9" customWidth="1"/>
    <col min="4367" max="4367" width="10.42578125" style="9" customWidth="1"/>
    <col min="4368" max="4369" width="8.85546875" style="9"/>
    <col min="4370" max="4373" width="9.42578125" style="9" customWidth="1"/>
    <col min="4374" max="4616" width="8.85546875" style="9"/>
    <col min="4617" max="4617" width="24" style="9" bestFit="1" customWidth="1"/>
    <col min="4618" max="4618" width="12.85546875" style="9" customWidth="1"/>
    <col min="4619" max="4619" width="9.85546875" style="9" bestFit="1" customWidth="1"/>
    <col min="4620" max="4620" width="8.85546875" style="9"/>
    <col min="4621" max="4622" width="11.85546875" style="9" customWidth="1"/>
    <col min="4623" max="4623" width="10.42578125" style="9" customWidth="1"/>
    <col min="4624" max="4625" width="8.85546875" style="9"/>
    <col min="4626" max="4629" width="9.42578125" style="9" customWidth="1"/>
    <col min="4630" max="4872" width="8.85546875" style="9"/>
    <col min="4873" max="4873" width="24" style="9" bestFit="1" customWidth="1"/>
    <col min="4874" max="4874" width="12.85546875" style="9" customWidth="1"/>
    <col min="4875" max="4875" width="9.85546875" style="9" bestFit="1" customWidth="1"/>
    <col min="4876" max="4876" width="8.85546875" style="9"/>
    <col min="4877" max="4878" width="11.85546875" style="9" customWidth="1"/>
    <col min="4879" max="4879" width="10.42578125" style="9" customWidth="1"/>
    <col min="4880" max="4881" width="8.85546875" style="9"/>
    <col min="4882" max="4885" width="9.42578125" style="9" customWidth="1"/>
    <col min="4886" max="5128" width="8.85546875" style="9"/>
    <col min="5129" max="5129" width="24" style="9" bestFit="1" customWidth="1"/>
    <col min="5130" max="5130" width="12.85546875" style="9" customWidth="1"/>
    <col min="5131" max="5131" width="9.85546875" style="9" bestFit="1" customWidth="1"/>
    <col min="5132" max="5132" width="8.85546875" style="9"/>
    <col min="5133" max="5134" width="11.85546875" style="9" customWidth="1"/>
    <col min="5135" max="5135" width="10.42578125" style="9" customWidth="1"/>
    <col min="5136" max="5137" width="8.85546875" style="9"/>
    <col min="5138" max="5141" width="9.42578125" style="9" customWidth="1"/>
    <col min="5142" max="5384" width="8.85546875" style="9"/>
    <col min="5385" max="5385" width="24" style="9" bestFit="1" customWidth="1"/>
    <col min="5386" max="5386" width="12.85546875" style="9" customWidth="1"/>
    <col min="5387" max="5387" width="9.85546875" style="9" bestFit="1" customWidth="1"/>
    <col min="5388" max="5388" width="8.85546875" style="9"/>
    <col min="5389" max="5390" width="11.85546875" style="9" customWidth="1"/>
    <col min="5391" max="5391" width="10.42578125" style="9" customWidth="1"/>
    <col min="5392" max="5393" width="8.85546875" style="9"/>
    <col min="5394" max="5397" width="9.42578125" style="9" customWidth="1"/>
    <col min="5398" max="5640" width="8.85546875" style="9"/>
    <col min="5641" max="5641" width="24" style="9" bestFit="1" customWidth="1"/>
    <col min="5642" max="5642" width="12.85546875" style="9" customWidth="1"/>
    <col min="5643" max="5643" width="9.85546875" style="9" bestFit="1" customWidth="1"/>
    <col min="5644" max="5644" width="8.85546875" style="9"/>
    <col min="5645" max="5646" width="11.85546875" style="9" customWidth="1"/>
    <col min="5647" max="5647" width="10.42578125" style="9" customWidth="1"/>
    <col min="5648" max="5649" width="8.85546875" style="9"/>
    <col min="5650" max="5653" width="9.42578125" style="9" customWidth="1"/>
    <col min="5654" max="5896" width="8.85546875" style="9"/>
    <col min="5897" max="5897" width="24" style="9" bestFit="1" customWidth="1"/>
    <col min="5898" max="5898" width="12.85546875" style="9" customWidth="1"/>
    <col min="5899" max="5899" width="9.85546875" style="9" bestFit="1" customWidth="1"/>
    <col min="5900" max="5900" width="8.85546875" style="9"/>
    <col min="5901" max="5902" width="11.85546875" style="9" customWidth="1"/>
    <col min="5903" max="5903" width="10.42578125" style="9" customWidth="1"/>
    <col min="5904" max="5905" width="8.85546875" style="9"/>
    <col min="5906" max="5909" width="9.42578125" style="9" customWidth="1"/>
    <col min="5910" max="6152" width="8.85546875" style="9"/>
    <col min="6153" max="6153" width="24" style="9" bestFit="1" customWidth="1"/>
    <col min="6154" max="6154" width="12.85546875" style="9" customWidth="1"/>
    <col min="6155" max="6155" width="9.85546875" style="9" bestFit="1" customWidth="1"/>
    <col min="6156" max="6156" width="8.85546875" style="9"/>
    <col min="6157" max="6158" width="11.85546875" style="9" customWidth="1"/>
    <col min="6159" max="6159" width="10.42578125" style="9" customWidth="1"/>
    <col min="6160" max="6161" width="8.85546875" style="9"/>
    <col min="6162" max="6165" width="9.42578125" style="9" customWidth="1"/>
    <col min="6166" max="6408" width="8.85546875" style="9"/>
    <col min="6409" max="6409" width="24" style="9" bestFit="1" customWidth="1"/>
    <col min="6410" max="6410" width="12.85546875" style="9" customWidth="1"/>
    <col min="6411" max="6411" width="9.85546875" style="9" bestFit="1" customWidth="1"/>
    <col min="6412" max="6412" width="8.85546875" style="9"/>
    <col min="6413" max="6414" width="11.85546875" style="9" customWidth="1"/>
    <col min="6415" max="6415" width="10.42578125" style="9" customWidth="1"/>
    <col min="6416" max="6417" width="8.85546875" style="9"/>
    <col min="6418" max="6421" width="9.42578125" style="9" customWidth="1"/>
    <col min="6422" max="6664" width="8.85546875" style="9"/>
    <col min="6665" max="6665" width="24" style="9" bestFit="1" customWidth="1"/>
    <col min="6666" max="6666" width="12.85546875" style="9" customWidth="1"/>
    <col min="6667" max="6667" width="9.85546875" style="9" bestFit="1" customWidth="1"/>
    <col min="6668" max="6668" width="8.85546875" style="9"/>
    <col min="6669" max="6670" width="11.85546875" style="9" customWidth="1"/>
    <col min="6671" max="6671" width="10.42578125" style="9" customWidth="1"/>
    <col min="6672" max="6673" width="8.85546875" style="9"/>
    <col min="6674" max="6677" width="9.42578125" style="9" customWidth="1"/>
    <col min="6678" max="6920" width="8.85546875" style="9"/>
    <col min="6921" max="6921" width="24" style="9" bestFit="1" customWidth="1"/>
    <col min="6922" max="6922" width="12.85546875" style="9" customWidth="1"/>
    <col min="6923" max="6923" width="9.85546875" style="9" bestFit="1" customWidth="1"/>
    <col min="6924" max="6924" width="8.85546875" style="9"/>
    <col min="6925" max="6926" width="11.85546875" style="9" customWidth="1"/>
    <col min="6927" max="6927" width="10.42578125" style="9" customWidth="1"/>
    <col min="6928" max="6929" width="8.85546875" style="9"/>
    <col min="6930" max="6933" width="9.42578125" style="9" customWidth="1"/>
    <col min="6934" max="7176" width="8.85546875" style="9"/>
    <col min="7177" max="7177" width="24" style="9" bestFit="1" customWidth="1"/>
    <col min="7178" max="7178" width="12.85546875" style="9" customWidth="1"/>
    <col min="7179" max="7179" width="9.85546875" style="9" bestFit="1" customWidth="1"/>
    <col min="7180" max="7180" width="8.85546875" style="9"/>
    <col min="7181" max="7182" width="11.85546875" style="9" customWidth="1"/>
    <col min="7183" max="7183" width="10.42578125" style="9" customWidth="1"/>
    <col min="7184" max="7185" width="8.85546875" style="9"/>
    <col min="7186" max="7189" width="9.42578125" style="9" customWidth="1"/>
    <col min="7190" max="7432" width="8.85546875" style="9"/>
    <col min="7433" max="7433" width="24" style="9" bestFit="1" customWidth="1"/>
    <col min="7434" max="7434" width="12.85546875" style="9" customWidth="1"/>
    <col min="7435" max="7435" width="9.85546875" style="9" bestFit="1" customWidth="1"/>
    <col min="7436" max="7436" width="8.85546875" style="9"/>
    <col min="7437" max="7438" width="11.85546875" style="9" customWidth="1"/>
    <col min="7439" max="7439" width="10.42578125" style="9" customWidth="1"/>
    <col min="7440" max="7441" width="8.85546875" style="9"/>
    <col min="7442" max="7445" width="9.42578125" style="9" customWidth="1"/>
    <col min="7446" max="7688" width="8.85546875" style="9"/>
    <col min="7689" max="7689" width="24" style="9" bestFit="1" customWidth="1"/>
    <col min="7690" max="7690" width="12.85546875" style="9" customWidth="1"/>
    <col min="7691" max="7691" width="9.85546875" style="9" bestFit="1" customWidth="1"/>
    <col min="7692" max="7692" width="8.85546875" style="9"/>
    <col min="7693" max="7694" width="11.85546875" style="9" customWidth="1"/>
    <col min="7695" max="7695" width="10.42578125" style="9" customWidth="1"/>
    <col min="7696" max="7697" width="8.85546875" style="9"/>
    <col min="7698" max="7701" width="9.42578125" style="9" customWidth="1"/>
    <col min="7702" max="7944" width="8.85546875" style="9"/>
    <col min="7945" max="7945" width="24" style="9" bestFit="1" customWidth="1"/>
    <col min="7946" max="7946" width="12.85546875" style="9" customWidth="1"/>
    <col min="7947" max="7947" width="9.85546875" style="9" bestFit="1" customWidth="1"/>
    <col min="7948" max="7948" width="8.85546875" style="9"/>
    <col min="7949" max="7950" width="11.85546875" style="9" customWidth="1"/>
    <col min="7951" max="7951" width="10.42578125" style="9" customWidth="1"/>
    <col min="7952" max="7953" width="8.85546875" style="9"/>
    <col min="7954" max="7957" width="9.42578125" style="9" customWidth="1"/>
    <col min="7958" max="8200" width="8.85546875" style="9"/>
    <col min="8201" max="8201" width="24" style="9" bestFit="1" customWidth="1"/>
    <col min="8202" max="8202" width="12.85546875" style="9" customWidth="1"/>
    <col min="8203" max="8203" width="9.85546875" style="9" bestFit="1" customWidth="1"/>
    <col min="8204" max="8204" width="8.85546875" style="9"/>
    <col min="8205" max="8206" width="11.85546875" style="9" customWidth="1"/>
    <col min="8207" max="8207" width="10.42578125" style="9" customWidth="1"/>
    <col min="8208" max="8209" width="8.85546875" style="9"/>
    <col min="8210" max="8213" width="9.42578125" style="9" customWidth="1"/>
    <col min="8214" max="8456" width="8.85546875" style="9"/>
    <col min="8457" max="8457" width="24" style="9" bestFit="1" customWidth="1"/>
    <col min="8458" max="8458" width="12.85546875" style="9" customWidth="1"/>
    <col min="8459" max="8459" width="9.85546875" style="9" bestFit="1" customWidth="1"/>
    <col min="8460" max="8460" width="8.85546875" style="9"/>
    <col min="8461" max="8462" width="11.85546875" style="9" customWidth="1"/>
    <col min="8463" max="8463" width="10.42578125" style="9" customWidth="1"/>
    <col min="8464" max="8465" width="8.85546875" style="9"/>
    <col min="8466" max="8469" width="9.42578125" style="9" customWidth="1"/>
    <col min="8470" max="8712" width="8.85546875" style="9"/>
    <col min="8713" max="8713" width="24" style="9" bestFit="1" customWidth="1"/>
    <col min="8714" max="8714" width="12.85546875" style="9" customWidth="1"/>
    <col min="8715" max="8715" width="9.85546875" style="9" bestFit="1" customWidth="1"/>
    <col min="8716" max="8716" width="8.85546875" style="9"/>
    <col min="8717" max="8718" width="11.85546875" style="9" customWidth="1"/>
    <col min="8719" max="8719" width="10.42578125" style="9" customWidth="1"/>
    <col min="8720" max="8721" width="8.85546875" style="9"/>
    <col min="8722" max="8725" width="9.42578125" style="9" customWidth="1"/>
    <col min="8726" max="8968" width="8.85546875" style="9"/>
    <col min="8969" max="8969" width="24" style="9" bestFit="1" customWidth="1"/>
    <col min="8970" max="8970" width="12.85546875" style="9" customWidth="1"/>
    <col min="8971" max="8971" width="9.85546875" style="9" bestFit="1" customWidth="1"/>
    <col min="8972" max="8972" width="8.85546875" style="9"/>
    <col min="8973" max="8974" width="11.85546875" style="9" customWidth="1"/>
    <col min="8975" max="8975" width="10.42578125" style="9" customWidth="1"/>
    <col min="8976" max="8977" width="8.85546875" style="9"/>
    <col min="8978" max="8981" width="9.42578125" style="9" customWidth="1"/>
    <col min="8982" max="9224" width="8.85546875" style="9"/>
    <col min="9225" max="9225" width="24" style="9" bestFit="1" customWidth="1"/>
    <col min="9226" max="9226" width="12.85546875" style="9" customWidth="1"/>
    <col min="9227" max="9227" width="9.85546875" style="9" bestFit="1" customWidth="1"/>
    <col min="9228" max="9228" width="8.85546875" style="9"/>
    <col min="9229" max="9230" width="11.85546875" style="9" customWidth="1"/>
    <col min="9231" max="9231" width="10.42578125" style="9" customWidth="1"/>
    <col min="9232" max="9233" width="8.85546875" style="9"/>
    <col min="9234" max="9237" width="9.42578125" style="9" customWidth="1"/>
    <col min="9238" max="9480" width="8.85546875" style="9"/>
    <col min="9481" max="9481" width="24" style="9" bestFit="1" customWidth="1"/>
    <col min="9482" max="9482" width="12.85546875" style="9" customWidth="1"/>
    <col min="9483" max="9483" width="9.85546875" style="9" bestFit="1" customWidth="1"/>
    <col min="9484" max="9484" width="8.85546875" style="9"/>
    <col min="9485" max="9486" width="11.85546875" style="9" customWidth="1"/>
    <col min="9487" max="9487" width="10.42578125" style="9" customWidth="1"/>
    <col min="9488" max="9489" width="8.85546875" style="9"/>
    <col min="9490" max="9493" width="9.42578125" style="9" customWidth="1"/>
    <col min="9494" max="9736" width="8.85546875" style="9"/>
    <col min="9737" max="9737" width="24" style="9" bestFit="1" customWidth="1"/>
    <col min="9738" max="9738" width="12.85546875" style="9" customWidth="1"/>
    <col min="9739" max="9739" width="9.85546875" style="9" bestFit="1" customWidth="1"/>
    <col min="9740" max="9740" width="8.85546875" style="9"/>
    <col min="9741" max="9742" width="11.85546875" style="9" customWidth="1"/>
    <col min="9743" max="9743" width="10.42578125" style="9" customWidth="1"/>
    <col min="9744" max="9745" width="8.85546875" style="9"/>
    <col min="9746" max="9749" width="9.42578125" style="9" customWidth="1"/>
    <col min="9750" max="9992" width="8.85546875" style="9"/>
    <col min="9993" max="9993" width="24" style="9" bestFit="1" customWidth="1"/>
    <col min="9994" max="9994" width="12.85546875" style="9" customWidth="1"/>
    <col min="9995" max="9995" width="9.85546875" style="9" bestFit="1" customWidth="1"/>
    <col min="9996" max="9996" width="8.85546875" style="9"/>
    <col min="9997" max="9998" width="11.85546875" style="9" customWidth="1"/>
    <col min="9999" max="9999" width="10.42578125" style="9" customWidth="1"/>
    <col min="10000" max="10001" width="8.85546875" style="9"/>
    <col min="10002" max="10005" width="9.42578125" style="9" customWidth="1"/>
    <col min="10006" max="10248" width="8.85546875" style="9"/>
    <col min="10249" max="10249" width="24" style="9" bestFit="1" customWidth="1"/>
    <col min="10250" max="10250" width="12.85546875" style="9" customWidth="1"/>
    <col min="10251" max="10251" width="9.85546875" style="9" bestFit="1" customWidth="1"/>
    <col min="10252" max="10252" width="8.85546875" style="9"/>
    <col min="10253" max="10254" width="11.85546875" style="9" customWidth="1"/>
    <col min="10255" max="10255" width="10.42578125" style="9" customWidth="1"/>
    <col min="10256" max="10257" width="8.85546875" style="9"/>
    <col min="10258" max="10261" width="9.42578125" style="9" customWidth="1"/>
    <col min="10262" max="10504" width="8.85546875" style="9"/>
    <col min="10505" max="10505" width="24" style="9" bestFit="1" customWidth="1"/>
    <col min="10506" max="10506" width="12.85546875" style="9" customWidth="1"/>
    <col min="10507" max="10507" width="9.85546875" style="9" bestFit="1" customWidth="1"/>
    <col min="10508" max="10508" width="8.85546875" style="9"/>
    <col min="10509" max="10510" width="11.85546875" style="9" customWidth="1"/>
    <col min="10511" max="10511" width="10.42578125" style="9" customWidth="1"/>
    <col min="10512" max="10513" width="8.85546875" style="9"/>
    <col min="10514" max="10517" width="9.42578125" style="9" customWidth="1"/>
    <col min="10518" max="10760" width="8.85546875" style="9"/>
    <col min="10761" max="10761" width="24" style="9" bestFit="1" customWidth="1"/>
    <col min="10762" max="10762" width="12.85546875" style="9" customWidth="1"/>
    <col min="10763" max="10763" width="9.85546875" style="9" bestFit="1" customWidth="1"/>
    <col min="10764" max="10764" width="8.85546875" style="9"/>
    <col min="10765" max="10766" width="11.85546875" style="9" customWidth="1"/>
    <col min="10767" max="10767" width="10.42578125" style="9" customWidth="1"/>
    <col min="10768" max="10769" width="8.85546875" style="9"/>
    <col min="10770" max="10773" width="9.42578125" style="9" customWidth="1"/>
    <col min="10774" max="11016" width="8.85546875" style="9"/>
    <col min="11017" max="11017" width="24" style="9" bestFit="1" customWidth="1"/>
    <col min="11018" max="11018" width="12.85546875" style="9" customWidth="1"/>
    <col min="11019" max="11019" width="9.85546875" style="9" bestFit="1" customWidth="1"/>
    <col min="11020" max="11020" width="8.85546875" style="9"/>
    <col min="11021" max="11022" width="11.85546875" style="9" customWidth="1"/>
    <col min="11023" max="11023" width="10.42578125" style="9" customWidth="1"/>
    <col min="11024" max="11025" width="8.85546875" style="9"/>
    <col min="11026" max="11029" width="9.42578125" style="9" customWidth="1"/>
    <col min="11030" max="11272" width="8.85546875" style="9"/>
    <col min="11273" max="11273" width="24" style="9" bestFit="1" customWidth="1"/>
    <col min="11274" max="11274" width="12.85546875" style="9" customWidth="1"/>
    <col min="11275" max="11275" width="9.85546875" style="9" bestFit="1" customWidth="1"/>
    <col min="11276" max="11276" width="8.85546875" style="9"/>
    <col min="11277" max="11278" width="11.85546875" style="9" customWidth="1"/>
    <col min="11279" max="11279" width="10.42578125" style="9" customWidth="1"/>
    <col min="11280" max="11281" width="8.85546875" style="9"/>
    <col min="11282" max="11285" width="9.42578125" style="9" customWidth="1"/>
    <col min="11286" max="11528" width="8.85546875" style="9"/>
    <col min="11529" max="11529" width="24" style="9" bestFit="1" customWidth="1"/>
    <col min="11530" max="11530" width="12.85546875" style="9" customWidth="1"/>
    <col min="11531" max="11531" width="9.85546875" style="9" bestFit="1" customWidth="1"/>
    <col min="11532" max="11532" width="8.85546875" style="9"/>
    <col min="11533" max="11534" width="11.85546875" style="9" customWidth="1"/>
    <col min="11535" max="11535" width="10.42578125" style="9" customWidth="1"/>
    <col min="11536" max="11537" width="8.85546875" style="9"/>
    <col min="11538" max="11541" width="9.42578125" style="9" customWidth="1"/>
    <col min="11542" max="11784" width="8.85546875" style="9"/>
    <col min="11785" max="11785" width="24" style="9" bestFit="1" customWidth="1"/>
    <col min="11786" max="11786" width="12.85546875" style="9" customWidth="1"/>
    <col min="11787" max="11787" width="9.85546875" style="9" bestFit="1" customWidth="1"/>
    <col min="11788" max="11788" width="8.85546875" style="9"/>
    <col min="11789" max="11790" width="11.85546875" style="9" customWidth="1"/>
    <col min="11791" max="11791" width="10.42578125" style="9" customWidth="1"/>
    <col min="11792" max="11793" width="8.85546875" style="9"/>
    <col min="11794" max="11797" width="9.42578125" style="9" customWidth="1"/>
    <col min="11798" max="12040" width="8.85546875" style="9"/>
    <col min="12041" max="12041" width="24" style="9" bestFit="1" customWidth="1"/>
    <col min="12042" max="12042" width="12.85546875" style="9" customWidth="1"/>
    <col min="12043" max="12043" width="9.85546875" style="9" bestFit="1" customWidth="1"/>
    <col min="12044" max="12044" width="8.85546875" style="9"/>
    <col min="12045" max="12046" width="11.85546875" style="9" customWidth="1"/>
    <col min="12047" max="12047" width="10.42578125" style="9" customWidth="1"/>
    <col min="12048" max="12049" width="8.85546875" style="9"/>
    <col min="12050" max="12053" width="9.42578125" style="9" customWidth="1"/>
    <col min="12054" max="12296" width="8.85546875" style="9"/>
    <col min="12297" max="12297" width="24" style="9" bestFit="1" customWidth="1"/>
    <col min="12298" max="12298" width="12.85546875" style="9" customWidth="1"/>
    <col min="12299" max="12299" width="9.85546875" style="9" bestFit="1" customWidth="1"/>
    <col min="12300" max="12300" width="8.85546875" style="9"/>
    <col min="12301" max="12302" width="11.85546875" style="9" customWidth="1"/>
    <col min="12303" max="12303" width="10.42578125" style="9" customWidth="1"/>
    <col min="12304" max="12305" width="8.85546875" style="9"/>
    <col min="12306" max="12309" width="9.42578125" style="9" customWidth="1"/>
    <col min="12310" max="12552" width="8.85546875" style="9"/>
    <col min="12553" max="12553" width="24" style="9" bestFit="1" customWidth="1"/>
    <col min="12554" max="12554" width="12.85546875" style="9" customWidth="1"/>
    <col min="12555" max="12555" width="9.85546875" style="9" bestFit="1" customWidth="1"/>
    <col min="12556" max="12556" width="8.85546875" style="9"/>
    <col min="12557" max="12558" width="11.85546875" style="9" customWidth="1"/>
    <col min="12559" max="12559" width="10.42578125" style="9" customWidth="1"/>
    <col min="12560" max="12561" width="8.85546875" style="9"/>
    <col min="12562" max="12565" width="9.42578125" style="9" customWidth="1"/>
    <col min="12566" max="12808" width="8.85546875" style="9"/>
    <col min="12809" max="12809" width="24" style="9" bestFit="1" customWidth="1"/>
    <col min="12810" max="12810" width="12.85546875" style="9" customWidth="1"/>
    <col min="12811" max="12811" width="9.85546875" style="9" bestFit="1" customWidth="1"/>
    <col min="12812" max="12812" width="8.85546875" style="9"/>
    <col min="12813" max="12814" width="11.85546875" style="9" customWidth="1"/>
    <col min="12815" max="12815" width="10.42578125" style="9" customWidth="1"/>
    <col min="12816" max="12817" width="8.85546875" style="9"/>
    <col min="12818" max="12821" width="9.42578125" style="9" customWidth="1"/>
    <col min="12822" max="13064" width="8.85546875" style="9"/>
    <col min="13065" max="13065" width="24" style="9" bestFit="1" customWidth="1"/>
    <col min="13066" max="13066" width="12.85546875" style="9" customWidth="1"/>
    <col min="13067" max="13067" width="9.85546875" style="9" bestFit="1" customWidth="1"/>
    <col min="13068" max="13068" width="8.85546875" style="9"/>
    <col min="13069" max="13070" width="11.85546875" style="9" customWidth="1"/>
    <col min="13071" max="13071" width="10.42578125" style="9" customWidth="1"/>
    <col min="13072" max="13073" width="8.85546875" style="9"/>
    <col min="13074" max="13077" width="9.42578125" style="9" customWidth="1"/>
    <col min="13078" max="13320" width="8.85546875" style="9"/>
    <col min="13321" max="13321" width="24" style="9" bestFit="1" customWidth="1"/>
    <col min="13322" max="13322" width="12.85546875" style="9" customWidth="1"/>
    <col min="13323" max="13323" width="9.85546875" style="9" bestFit="1" customWidth="1"/>
    <col min="13324" max="13324" width="8.85546875" style="9"/>
    <col min="13325" max="13326" width="11.85546875" style="9" customWidth="1"/>
    <col min="13327" max="13327" width="10.42578125" style="9" customWidth="1"/>
    <col min="13328" max="13329" width="8.85546875" style="9"/>
    <col min="13330" max="13333" width="9.42578125" style="9" customWidth="1"/>
    <col min="13334" max="13576" width="8.85546875" style="9"/>
    <col min="13577" max="13577" width="24" style="9" bestFit="1" customWidth="1"/>
    <col min="13578" max="13578" width="12.85546875" style="9" customWidth="1"/>
    <col min="13579" max="13579" width="9.85546875" style="9" bestFit="1" customWidth="1"/>
    <col min="13580" max="13580" width="8.85546875" style="9"/>
    <col min="13581" max="13582" width="11.85546875" style="9" customWidth="1"/>
    <col min="13583" max="13583" width="10.42578125" style="9" customWidth="1"/>
    <col min="13584" max="13585" width="8.85546875" style="9"/>
    <col min="13586" max="13589" width="9.42578125" style="9" customWidth="1"/>
    <col min="13590" max="13832" width="8.85546875" style="9"/>
    <col min="13833" max="13833" width="24" style="9" bestFit="1" customWidth="1"/>
    <col min="13834" max="13834" width="12.85546875" style="9" customWidth="1"/>
    <col min="13835" max="13835" width="9.85546875" style="9" bestFit="1" customWidth="1"/>
    <col min="13836" max="13836" width="8.85546875" style="9"/>
    <col min="13837" max="13838" width="11.85546875" style="9" customWidth="1"/>
    <col min="13839" max="13839" width="10.42578125" style="9" customWidth="1"/>
    <col min="13840" max="13841" width="8.85546875" style="9"/>
    <col min="13842" max="13845" width="9.42578125" style="9" customWidth="1"/>
    <col min="13846" max="14088" width="8.85546875" style="9"/>
    <col min="14089" max="14089" width="24" style="9" bestFit="1" customWidth="1"/>
    <col min="14090" max="14090" width="12.85546875" style="9" customWidth="1"/>
    <col min="14091" max="14091" width="9.85546875" style="9" bestFit="1" customWidth="1"/>
    <col min="14092" max="14092" width="8.85546875" style="9"/>
    <col min="14093" max="14094" width="11.85546875" style="9" customWidth="1"/>
    <col min="14095" max="14095" width="10.42578125" style="9" customWidth="1"/>
    <col min="14096" max="14097" width="8.85546875" style="9"/>
    <col min="14098" max="14101" width="9.42578125" style="9" customWidth="1"/>
    <col min="14102" max="14344" width="8.85546875" style="9"/>
    <col min="14345" max="14345" width="24" style="9" bestFit="1" customWidth="1"/>
    <col min="14346" max="14346" width="12.85546875" style="9" customWidth="1"/>
    <col min="14347" max="14347" width="9.85546875" style="9" bestFit="1" customWidth="1"/>
    <col min="14348" max="14348" width="8.85546875" style="9"/>
    <col min="14349" max="14350" width="11.85546875" style="9" customWidth="1"/>
    <col min="14351" max="14351" width="10.42578125" style="9" customWidth="1"/>
    <col min="14352" max="14353" width="8.85546875" style="9"/>
    <col min="14354" max="14357" width="9.42578125" style="9" customWidth="1"/>
    <col min="14358" max="14600" width="8.85546875" style="9"/>
    <col min="14601" max="14601" width="24" style="9" bestFit="1" customWidth="1"/>
    <col min="14602" max="14602" width="12.85546875" style="9" customWidth="1"/>
    <col min="14603" max="14603" width="9.85546875" style="9" bestFit="1" customWidth="1"/>
    <col min="14604" max="14604" width="8.85546875" style="9"/>
    <col min="14605" max="14606" width="11.85546875" style="9" customWidth="1"/>
    <col min="14607" max="14607" width="10.42578125" style="9" customWidth="1"/>
    <col min="14608" max="14609" width="8.85546875" style="9"/>
    <col min="14610" max="14613" width="9.42578125" style="9" customWidth="1"/>
    <col min="14614" max="14856" width="8.85546875" style="9"/>
    <col min="14857" max="14857" width="24" style="9" bestFit="1" customWidth="1"/>
    <col min="14858" max="14858" width="12.85546875" style="9" customWidth="1"/>
    <col min="14859" max="14859" width="9.85546875" style="9" bestFit="1" customWidth="1"/>
    <col min="14860" max="14860" width="8.85546875" style="9"/>
    <col min="14861" max="14862" width="11.85546875" style="9" customWidth="1"/>
    <col min="14863" max="14863" width="10.42578125" style="9" customWidth="1"/>
    <col min="14864" max="14865" width="8.85546875" style="9"/>
    <col min="14866" max="14869" width="9.42578125" style="9" customWidth="1"/>
    <col min="14870" max="15112" width="8.85546875" style="9"/>
    <col min="15113" max="15113" width="24" style="9" bestFit="1" customWidth="1"/>
    <col min="15114" max="15114" width="12.85546875" style="9" customWidth="1"/>
    <col min="15115" max="15115" width="9.85546875" style="9" bestFit="1" customWidth="1"/>
    <col min="15116" max="15116" width="8.85546875" style="9"/>
    <col min="15117" max="15118" width="11.85546875" style="9" customWidth="1"/>
    <col min="15119" max="15119" width="10.42578125" style="9" customWidth="1"/>
    <col min="15120" max="15121" width="8.85546875" style="9"/>
    <col min="15122" max="15125" width="9.42578125" style="9" customWidth="1"/>
    <col min="15126" max="15368" width="8.85546875" style="9"/>
    <col min="15369" max="15369" width="24" style="9" bestFit="1" customWidth="1"/>
    <col min="15370" max="15370" width="12.85546875" style="9" customWidth="1"/>
    <col min="15371" max="15371" width="9.85546875" style="9" bestFit="1" customWidth="1"/>
    <col min="15372" max="15372" width="8.85546875" style="9"/>
    <col min="15373" max="15374" width="11.85546875" style="9" customWidth="1"/>
    <col min="15375" max="15375" width="10.42578125" style="9" customWidth="1"/>
    <col min="15376" max="15377" width="8.85546875" style="9"/>
    <col min="15378" max="15381" width="9.42578125" style="9" customWidth="1"/>
    <col min="15382" max="15624" width="8.85546875" style="9"/>
    <col min="15625" max="15625" width="24" style="9" bestFit="1" customWidth="1"/>
    <col min="15626" max="15626" width="12.85546875" style="9" customWidth="1"/>
    <col min="15627" max="15627" width="9.85546875" style="9" bestFit="1" customWidth="1"/>
    <col min="15628" max="15628" width="8.85546875" style="9"/>
    <col min="15629" max="15630" width="11.85546875" style="9" customWidth="1"/>
    <col min="15631" max="15631" width="10.42578125" style="9" customWidth="1"/>
    <col min="15632" max="15633" width="8.85546875" style="9"/>
    <col min="15634" max="15637" width="9.42578125" style="9" customWidth="1"/>
    <col min="15638" max="15880" width="8.85546875" style="9"/>
    <col min="15881" max="15881" width="24" style="9" bestFit="1" customWidth="1"/>
    <col min="15882" max="15882" width="12.85546875" style="9" customWidth="1"/>
    <col min="15883" max="15883" width="9.85546875" style="9" bestFit="1" customWidth="1"/>
    <col min="15884" max="15884" width="8.85546875" style="9"/>
    <col min="15885" max="15886" width="11.85546875" style="9" customWidth="1"/>
    <col min="15887" max="15887" width="10.42578125" style="9" customWidth="1"/>
    <col min="15888" max="15889" width="8.85546875" style="9"/>
    <col min="15890" max="15893" width="9.42578125" style="9" customWidth="1"/>
    <col min="15894" max="16136" width="8.85546875" style="9"/>
    <col min="16137" max="16137" width="24" style="9" bestFit="1" customWidth="1"/>
    <col min="16138" max="16138" width="12.85546875" style="9" customWidth="1"/>
    <col min="16139" max="16139" width="9.85546875" style="9" bestFit="1" customWidth="1"/>
    <col min="16140" max="16140" width="8.85546875" style="9"/>
    <col min="16141" max="16142" width="11.85546875" style="9" customWidth="1"/>
    <col min="16143" max="16143" width="10.42578125" style="9" customWidth="1"/>
    <col min="16144" max="16145" width="8.85546875" style="9"/>
    <col min="16146" max="16149" width="9.42578125" style="9" customWidth="1"/>
    <col min="16150" max="16384" width="8.85546875" style="9"/>
  </cols>
  <sheetData>
    <row r="1" spans="1:39" s="7" customFormat="1" ht="57" x14ac:dyDescent="0.25">
      <c r="A1" s="23" t="s">
        <v>8</v>
      </c>
      <c r="B1" s="16" t="s">
        <v>1</v>
      </c>
      <c r="C1" s="16" t="s">
        <v>0</v>
      </c>
      <c r="D1" s="16" t="s">
        <v>7</v>
      </c>
      <c r="E1" s="16" t="s">
        <v>2</v>
      </c>
      <c r="F1" s="16" t="s">
        <v>4</v>
      </c>
      <c r="G1" s="52" t="s">
        <v>192</v>
      </c>
      <c r="H1" s="27" t="s">
        <v>408</v>
      </c>
      <c r="I1" s="27" t="s">
        <v>409</v>
      </c>
      <c r="J1" s="3" t="s">
        <v>410</v>
      </c>
      <c r="K1" s="3" t="s">
        <v>411</v>
      </c>
      <c r="L1" s="3" t="s">
        <v>412</v>
      </c>
      <c r="M1" s="64" t="s">
        <v>413</v>
      </c>
      <c r="N1" s="27" t="s">
        <v>414</v>
      </c>
      <c r="O1" s="27" t="s">
        <v>415</v>
      </c>
      <c r="P1" s="3" t="s">
        <v>416</v>
      </c>
      <c r="Q1" s="3" t="s">
        <v>417</v>
      </c>
      <c r="R1" s="3" t="s">
        <v>418</v>
      </c>
      <c r="S1" s="3" t="s">
        <v>419</v>
      </c>
      <c r="T1" s="3" t="s">
        <v>420</v>
      </c>
      <c r="U1" s="3" t="s">
        <v>421</v>
      </c>
      <c r="V1" s="3" t="s">
        <v>422</v>
      </c>
      <c r="W1" s="3" t="s">
        <v>423</v>
      </c>
      <c r="X1" s="3" t="s">
        <v>424</v>
      </c>
      <c r="Y1" s="3" t="s">
        <v>425</v>
      </c>
      <c r="Z1" s="27" t="s">
        <v>208</v>
      </c>
      <c r="AA1" s="3" t="s">
        <v>207</v>
      </c>
      <c r="AB1" s="3" t="s">
        <v>207</v>
      </c>
      <c r="AC1" s="3" t="s">
        <v>207</v>
      </c>
      <c r="AD1" s="3" t="s">
        <v>207</v>
      </c>
      <c r="AE1" s="3" t="s">
        <v>207</v>
      </c>
      <c r="AF1" s="27" t="s">
        <v>208</v>
      </c>
      <c r="AG1" s="8"/>
      <c r="AH1" s="8"/>
      <c r="AI1" s="8"/>
      <c r="AJ1" s="8"/>
      <c r="AK1" s="8"/>
      <c r="AL1" s="8"/>
      <c r="AM1" s="8"/>
    </row>
    <row r="2" spans="1:39" x14ac:dyDescent="0.25">
      <c r="A2" s="25" t="s">
        <v>6</v>
      </c>
      <c r="B2" s="28" t="s">
        <v>234</v>
      </c>
      <c r="C2" s="57" t="s">
        <v>168</v>
      </c>
      <c r="D2" s="2" t="s">
        <v>25</v>
      </c>
      <c r="E2" s="61" t="s">
        <v>100</v>
      </c>
      <c r="F2" s="17">
        <f>SUM(G2:AF2)</f>
        <v>260</v>
      </c>
      <c r="G2" s="56"/>
      <c r="H2" s="41">
        <v>16</v>
      </c>
      <c r="I2" s="41">
        <v>20</v>
      </c>
      <c r="J2" s="41">
        <v>13</v>
      </c>
      <c r="K2" s="41">
        <v>8</v>
      </c>
      <c r="L2" s="41">
        <v>21</v>
      </c>
      <c r="M2" s="63">
        <v>20</v>
      </c>
      <c r="N2" s="63">
        <v>30</v>
      </c>
      <c r="O2" s="63">
        <v>40</v>
      </c>
      <c r="P2" s="41"/>
      <c r="Q2" s="41"/>
      <c r="R2" s="41"/>
      <c r="S2" s="2">
        <v>10</v>
      </c>
      <c r="T2" s="2">
        <v>25</v>
      </c>
      <c r="U2" s="2">
        <v>10</v>
      </c>
      <c r="V2" s="2">
        <v>8</v>
      </c>
      <c r="W2" s="2">
        <v>11</v>
      </c>
      <c r="X2" s="2">
        <v>18</v>
      </c>
      <c r="Y2" s="2">
        <v>10</v>
      </c>
      <c r="Z2" s="2"/>
      <c r="AA2" s="2"/>
      <c r="AB2" s="2"/>
      <c r="AC2" s="2"/>
      <c r="AD2" s="2"/>
      <c r="AE2" s="2"/>
      <c r="AF2" s="15"/>
    </row>
    <row r="3" spans="1:39" x14ac:dyDescent="0.25">
      <c r="A3" s="25" t="s">
        <v>6</v>
      </c>
      <c r="B3" s="28" t="s">
        <v>320</v>
      </c>
      <c r="C3" s="57" t="s">
        <v>321</v>
      </c>
      <c r="D3" s="2" t="s">
        <v>17</v>
      </c>
      <c r="E3" s="61" t="s">
        <v>100</v>
      </c>
      <c r="F3" s="17">
        <f>SUM(G3:AF3)</f>
        <v>74</v>
      </c>
      <c r="G3" s="56"/>
      <c r="H3" s="41"/>
      <c r="I3" s="41"/>
      <c r="J3" s="41"/>
      <c r="K3" s="41"/>
      <c r="L3" s="41"/>
      <c r="M3" s="63">
        <v>16</v>
      </c>
      <c r="N3" s="63"/>
      <c r="O3" s="63">
        <v>20</v>
      </c>
      <c r="P3" s="41">
        <v>18</v>
      </c>
      <c r="Q3" s="41"/>
      <c r="R3" s="41"/>
      <c r="S3" s="2"/>
      <c r="T3" s="2">
        <v>5</v>
      </c>
      <c r="U3" s="2"/>
      <c r="V3" s="2"/>
      <c r="W3" s="2"/>
      <c r="X3" s="2">
        <v>10</v>
      </c>
      <c r="Y3" s="2">
        <v>5</v>
      </c>
      <c r="Z3" s="2"/>
      <c r="AA3" s="2"/>
      <c r="AB3" s="2"/>
      <c r="AC3" s="2"/>
      <c r="AD3" s="2"/>
      <c r="AE3" s="2"/>
      <c r="AF3" s="15"/>
    </row>
    <row r="4" spans="1:39" x14ac:dyDescent="0.25">
      <c r="A4" s="25" t="s">
        <v>6</v>
      </c>
      <c r="B4" s="28" t="s">
        <v>322</v>
      </c>
      <c r="C4" s="57" t="s">
        <v>321</v>
      </c>
      <c r="D4" s="2" t="s">
        <v>17</v>
      </c>
      <c r="E4" s="61" t="s">
        <v>100</v>
      </c>
      <c r="F4" s="17">
        <f>SUM(G4:AF4)</f>
        <v>30</v>
      </c>
      <c r="G4" s="56"/>
      <c r="H4" s="41"/>
      <c r="I4" s="41"/>
      <c r="J4" s="41"/>
      <c r="K4" s="41">
        <v>0</v>
      </c>
      <c r="L4" s="41">
        <v>0</v>
      </c>
      <c r="M4" s="63">
        <v>6</v>
      </c>
      <c r="N4" s="63"/>
      <c r="O4" s="63">
        <v>10</v>
      </c>
      <c r="P4" s="41">
        <v>5</v>
      </c>
      <c r="Q4" s="41"/>
      <c r="R4" s="41"/>
      <c r="S4" s="2"/>
      <c r="T4" s="2">
        <v>3</v>
      </c>
      <c r="U4" s="2"/>
      <c r="V4" s="2"/>
      <c r="W4" s="2"/>
      <c r="X4" s="2">
        <v>3</v>
      </c>
      <c r="Y4" s="2">
        <v>3</v>
      </c>
      <c r="Z4" s="2"/>
      <c r="AA4" s="2"/>
      <c r="AB4" s="2"/>
      <c r="AC4" s="2"/>
      <c r="AD4" s="2"/>
      <c r="AE4" s="2"/>
      <c r="AF4" s="15"/>
    </row>
    <row r="5" spans="1:39" x14ac:dyDescent="0.25">
      <c r="A5" s="25" t="s">
        <v>6</v>
      </c>
      <c r="B5" s="28" t="s">
        <v>244</v>
      </c>
      <c r="C5" s="57" t="s">
        <v>245</v>
      </c>
      <c r="D5" s="2" t="s">
        <v>25</v>
      </c>
      <c r="E5" s="61" t="s">
        <v>100</v>
      </c>
      <c r="F5" s="17">
        <f>SUM(G5:AF5)</f>
        <v>16</v>
      </c>
      <c r="G5" s="55"/>
      <c r="H5" s="41">
        <v>6</v>
      </c>
      <c r="I5" s="41">
        <v>10</v>
      </c>
      <c r="J5" s="42"/>
      <c r="K5" s="41"/>
      <c r="L5" s="41"/>
      <c r="M5" s="63"/>
      <c r="N5" s="63"/>
      <c r="O5" s="63"/>
      <c r="P5" s="41"/>
      <c r="Q5" s="41"/>
      <c r="R5" s="4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/>
    </row>
    <row r="6" spans="1:39" x14ac:dyDescent="0.25">
      <c r="A6" s="25" t="s">
        <v>6</v>
      </c>
      <c r="B6" s="28"/>
      <c r="C6" s="28"/>
      <c r="D6" s="2"/>
      <c r="E6" s="2"/>
      <c r="F6" s="17">
        <f>SUM(G6:AF6)</f>
        <v>0</v>
      </c>
      <c r="G6" s="56"/>
      <c r="H6" s="41"/>
      <c r="I6" s="41"/>
      <c r="J6" s="41"/>
      <c r="K6" s="41"/>
      <c r="L6" s="41"/>
      <c r="M6" s="63"/>
      <c r="N6" s="63"/>
      <c r="O6" s="63"/>
      <c r="P6" s="41"/>
      <c r="Q6" s="41"/>
      <c r="R6" s="4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/>
    </row>
    <row r="7" spans="1:39" x14ac:dyDescent="0.25">
      <c r="A7" s="25" t="s">
        <v>6</v>
      </c>
      <c r="B7" s="28"/>
      <c r="C7" s="28"/>
      <c r="D7" s="2"/>
      <c r="E7" s="2"/>
      <c r="F7" s="17">
        <f>SUM(G7:AF7)</f>
        <v>0</v>
      </c>
      <c r="G7" s="56"/>
      <c r="H7" s="41"/>
      <c r="I7" s="41"/>
      <c r="J7" s="41"/>
      <c r="K7" s="41"/>
      <c r="L7" s="41"/>
      <c r="M7" s="63"/>
      <c r="N7" s="63"/>
      <c r="O7" s="63"/>
      <c r="P7" s="41"/>
      <c r="Q7" s="41"/>
      <c r="R7" s="4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/>
    </row>
    <row r="8" spans="1:39" x14ac:dyDescent="0.25">
      <c r="A8" s="25" t="s">
        <v>6</v>
      </c>
      <c r="B8" s="28"/>
      <c r="C8" s="28"/>
      <c r="D8" s="2"/>
      <c r="E8" s="2"/>
      <c r="F8" s="17">
        <f>SUM(G8:AF8)</f>
        <v>0</v>
      </c>
      <c r="G8" s="56"/>
      <c r="H8" s="41"/>
      <c r="I8" s="41"/>
      <c r="J8" s="41"/>
      <c r="K8" s="41"/>
      <c r="L8" s="41"/>
      <c r="M8" s="63"/>
      <c r="N8" s="63"/>
      <c r="O8" s="63"/>
      <c r="P8" s="41"/>
      <c r="Q8" s="41"/>
      <c r="R8" s="4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/>
    </row>
    <row r="9" spans="1:39" x14ac:dyDescent="0.25">
      <c r="A9" s="25" t="s">
        <v>6</v>
      </c>
      <c r="B9" s="28"/>
      <c r="C9" s="28"/>
      <c r="D9" s="2"/>
      <c r="E9" s="2"/>
      <c r="F9" s="17">
        <f>SUM(G9:AF9)</f>
        <v>0</v>
      </c>
      <c r="G9" s="56"/>
      <c r="H9" s="41"/>
      <c r="I9" s="41"/>
      <c r="J9" s="41"/>
      <c r="K9" s="41"/>
      <c r="L9" s="41"/>
      <c r="M9" s="63"/>
      <c r="N9" s="63"/>
      <c r="O9" s="63"/>
      <c r="P9" s="41"/>
      <c r="Q9" s="41"/>
      <c r="R9" s="4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/>
    </row>
    <row r="10" spans="1:39" x14ac:dyDescent="0.25">
      <c r="A10" s="25" t="s">
        <v>6</v>
      </c>
      <c r="B10" s="28"/>
      <c r="C10" s="28"/>
      <c r="D10" s="2"/>
      <c r="E10" s="2"/>
      <c r="F10" s="17">
        <f>SUM(G10:AF10)</f>
        <v>0</v>
      </c>
      <c r="G10" s="56"/>
      <c r="H10" s="41"/>
      <c r="I10" s="41"/>
      <c r="J10" s="41"/>
      <c r="K10" s="41"/>
      <c r="L10" s="41"/>
      <c r="M10" s="63"/>
      <c r="N10" s="63"/>
      <c r="O10" s="63"/>
      <c r="P10" s="41"/>
      <c r="Q10" s="41"/>
      <c r="R10" s="4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/>
    </row>
    <row r="12" spans="1:39" x14ac:dyDescent="0.25">
      <c r="A12" s="26"/>
    </row>
    <row r="13" spans="1:39" ht="31.5" x14ac:dyDescent="0.25">
      <c r="A13" s="68" t="s">
        <v>149</v>
      </c>
      <c r="B13" s="69" t="s">
        <v>150</v>
      </c>
      <c r="C13" s="69" t="s">
        <v>151</v>
      </c>
      <c r="D13" s="70" t="s">
        <v>342</v>
      </c>
      <c r="E13" s="70" t="s">
        <v>2</v>
      </c>
    </row>
    <row r="14" spans="1:39" ht="15.75" x14ac:dyDescent="0.25">
      <c r="A14" s="71">
        <v>45401</v>
      </c>
      <c r="B14" s="72" t="s">
        <v>47</v>
      </c>
      <c r="C14" s="72" t="s">
        <v>209</v>
      </c>
      <c r="D14" s="73" t="s">
        <v>14</v>
      </c>
      <c r="E14" s="73" t="s">
        <v>99</v>
      </c>
    </row>
    <row r="15" spans="1:39" ht="15.75" x14ac:dyDescent="0.25">
      <c r="A15" s="71">
        <v>45409</v>
      </c>
      <c r="B15" s="72" t="s">
        <v>210</v>
      </c>
      <c r="C15" s="72" t="s">
        <v>101</v>
      </c>
      <c r="D15" s="73" t="s">
        <v>25</v>
      </c>
      <c r="E15" s="74" t="s">
        <v>100</v>
      </c>
    </row>
    <row r="16" spans="1:39" ht="15.75" x14ac:dyDescent="0.25">
      <c r="A16" s="71">
        <v>45399</v>
      </c>
      <c r="B16" s="72" t="s">
        <v>152</v>
      </c>
      <c r="C16" s="72" t="s">
        <v>153</v>
      </c>
      <c r="D16" s="73" t="s">
        <v>14</v>
      </c>
      <c r="E16" s="73" t="s">
        <v>99</v>
      </c>
    </row>
    <row r="17" spans="1:5" ht="15.75" x14ac:dyDescent="0.25">
      <c r="A17" s="71">
        <v>45533</v>
      </c>
      <c r="B17" s="75" t="s">
        <v>343</v>
      </c>
      <c r="C17" s="72" t="s">
        <v>344</v>
      </c>
      <c r="D17" s="76" t="s">
        <v>77</v>
      </c>
      <c r="E17" s="74" t="s">
        <v>100</v>
      </c>
    </row>
    <row r="18" spans="1:5" ht="15.75" x14ac:dyDescent="0.25">
      <c r="A18" s="77">
        <v>45408</v>
      </c>
      <c r="B18" s="72" t="s">
        <v>211</v>
      </c>
      <c r="C18" s="72" t="s">
        <v>212</v>
      </c>
      <c r="D18" s="78" t="s">
        <v>17</v>
      </c>
      <c r="E18" s="78" t="s">
        <v>99</v>
      </c>
    </row>
    <row r="19" spans="1:5" ht="15.75" x14ac:dyDescent="0.25">
      <c r="A19" s="71">
        <v>45396</v>
      </c>
      <c r="B19" s="72" t="s">
        <v>201</v>
      </c>
      <c r="C19" s="72" t="s">
        <v>202</v>
      </c>
      <c r="D19" s="73" t="s">
        <v>17</v>
      </c>
      <c r="E19" s="73" t="s">
        <v>99</v>
      </c>
    </row>
    <row r="20" spans="1:5" ht="15.75" x14ac:dyDescent="0.25">
      <c r="A20" s="71">
        <v>45398</v>
      </c>
      <c r="B20" s="72" t="s">
        <v>154</v>
      </c>
      <c r="C20" s="72" t="s">
        <v>155</v>
      </c>
      <c r="D20" s="73" t="s">
        <v>17</v>
      </c>
      <c r="E20" s="73" t="s">
        <v>99</v>
      </c>
    </row>
    <row r="21" spans="1:5" ht="15.75" x14ac:dyDescent="0.25">
      <c r="A21" s="71">
        <v>45398</v>
      </c>
      <c r="B21" s="72" t="s">
        <v>156</v>
      </c>
      <c r="C21" s="72" t="s">
        <v>155</v>
      </c>
      <c r="D21" s="73" t="s">
        <v>17</v>
      </c>
      <c r="E21" s="73" t="s">
        <v>99</v>
      </c>
    </row>
    <row r="22" spans="1:5" ht="15.75" x14ac:dyDescent="0.25">
      <c r="A22" s="71">
        <v>45400</v>
      </c>
      <c r="B22" s="72" t="s">
        <v>157</v>
      </c>
      <c r="C22" s="72" t="s">
        <v>158</v>
      </c>
      <c r="D22" s="73" t="s">
        <v>25</v>
      </c>
      <c r="E22" s="73" t="s">
        <v>99</v>
      </c>
    </row>
    <row r="23" spans="1:5" ht="15.75" x14ac:dyDescent="0.25">
      <c r="A23" s="71">
        <v>45401</v>
      </c>
      <c r="B23" s="72" t="s">
        <v>213</v>
      </c>
      <c r="C23" s="72" t="s">
        <v>159</v>
      </c>
      <c r="D23" s="79" t="s">
        <v>76</v>
      </c>
      <c r="E23" s="73" t="s">
        <v>99</v>
      </c>
    </row>
    <row r="24" spans="1:5" ht="15.75" x14ac:dyDescent="0.25">
      <c r="A24" s="71">
        <v>45401</v>
      </c>
      <c r="B24" s="72" t="s">
        <v>160</v>
      </c>
      <c r="C24" s="72" t="s">
        <v>159</v>
      </c>
      <c r="D24" s="73" t="s">
        <v>76</v>
      </c>
      <c r="E24" s="73" t="s">
        <v>99</v>
      </c>
    </row>
    <row r="25" spans="1:5" ht="15.75" x14ac:dyDescent="0.25">
      <c r="A25" s="71">
        <v>45398</v>
      </c>
      <c r="B25" s="72" t="s">
        <v>214</v>
      </c>
      <c r="C25" s="72" t="s">
        <v>215</v>
      </c>
      <c r="D25" s="73" t="s">
        <v>77</v>
      </c>
      <c r="E25" s="73" t="s">
        <v>99</v>
      </c>
    </row>
    <row r="26" spans="1:5" ht="15.75" x14ac:dyDescent="0.25">
      <c r="A26" s="71">
        <v>45401</v>
      </c>
      <c r="B26" s="72" t="s">
        <v>85</v>
      </c>
      <c r="C26" s="72" t="s">
        <v>89</v>
      </c>
      <c r="D26" s="73" t="s">
        <v>76</v>
      </c>
      <c r="E26" s="74" t="s">
        <v>100</v>
      </c>
    </row>
    <row r="27" spans="1:5" ht="15.75" x14ac:dyDescent="0.25">
      <c r="A27" s="71">
        <v>45396</v>
      </c>
      <c r="B27" s="72" t="s">
        <v>66</v>
      </c>
      <c r="C27" s="72" t="s">
        <v>161</v>
      </c>
      <c r="D27" s="73" t="s">
        <v>25</v>
      </c>
      <c r="E27" s="74" t="s">
        <v>100</v>
      </c>
    </row>
    <row r="28" spans="1:5" ht="15.75" x14ac:dyDescent="0.25">
      <c r="A28" s="71">
        <v>45398</v>
      </c>
      <c r="B28" s="72" t="s">
        <v>103</v>
      </c>
      <c r="C28" s="72" t="s">
        <v>102</v>
      </c>
      <c r="D28" s="73" t="s">
        <v>25</v>
      </c>
      <c r="E28" s="73" t="s">
        <v>99</v>
      </c>
    </row>
    <row r="29" spans="1:5" ht="15.75" x14ac:dyDescent="0.25">
      <c r="A29" s="71">
        <v>45400</v>
      </c>
      <c r="B29" s="72" t="s">
        <v>162</v>
      </c>
      <c r="C29" s="72" t="s">
        <v>15</v>
      </c>
      <c r="D29" s="73" t="s">
        <v>77</v>
      </c>
      <c r="E29" s="73" t="s">
        <v>99</v>
      </c>
    </row>
    <row r="30" spans="1:5" ht="15.75" x14ac:dyDescent="0.25">
      <c r="A30" s="71">
        <v>45401</v>
      </c>
      <c r="B30" s="72" t="s">
        <v>216</v>
      </c>
      <c r="C30" s="72" t="s">
        <v>217</v>
      </c>
      <c r="D30" s="73" t="s">
        <v>77</v>
      </c>
      <c r="E30" s="73" t="s">
        <v>99</v>
      </c>
    </row>
    <row r="31" spans="1:5" ht="15.75" x14ac:dyDescent="0.25">
      <c r="A31" s="71">
        <v>45401</v>
      </c>
      <c r="B31" s="72" t="s">
        <v>132</v>
      </c>
      <c r="C31" s="72" t="s">
        <v>218</v>
      </c>
      <c r="D31" s="73" t="s">
        <v>25</v>
      </c>
      <c r="E31" s="74" t="s">
        <v>100</v>
      </c>
    </row>
    <row r="32" spans="1:5" ht="15.75" x14ac:dyDescent="0.25">
      <c r="A32" s="71">
        <v>45397</v>
      </c>
      <c r="B32" s="72" t="s">
        <v>219</v>
      </c>
      <c r="C32" s="72" t="s">
        <v>50</v>
      </c>
      <c r="D32" s="73" t="s">
        <v>76</v>
      </c>
      <c r="E32" s="73" t="s">
        <v>99</v>
      </c>
    </row>
    <row r="33" spans="1:5" ht="15.75" x14ac:dyDescent="0.25">
      <c r="A33" s="71">
        <v>45401</v>
      </c>
      <c r="B33" s="72" t="s">
        <v>105</v>
      </c>
      <c r="C33" s="72" t="s">
        <v>106</v>
      </c>
      <c r="D33" s="73" t="s">
        <v>25</v>
      </c>
      <c r="E33" s="73" t="s">
        <v>99</v>
      </c>
    </row>
    <row r="34" spans="1:5" ht="15.75" x14ac:dyDescent="0.25">
      <c r="A34" s="71">
        <v>45401</v>
      </c>
      <c r="B34" s="72" t="s">
        <v>107</v>
      </c>
      <c r="C34" s="72" t="s">
        <v>108</v>
      </c>
      <c r="D34" s="73" t="s">
        <v>25</v>
      </c>
      <c r="E34" s="73" t="s">
        <v>99</v>
      </c>
    </row>
    <row r="35" spans="1:5" ht="15.75" x14ac:dyDescent="0.25">
      <c r="A35" s="71">
        <v>45401</v>
      </c>
      <c r="B35" s="72" t="s">
        <v>82</v>
      </c>
      <c r="C35" s="72" t="s">
        <v>108</v>
      </c>
      <c r="D35" s="73" t="s">
        <v>25</v>
      </c>
      <c r="E35" s="73" t="s">
        <v>99</v>
      </c>
    </row>
    <row r="36" spans="1:5" ht="15.75" x14ac:dyDescent="0.25">
      <c r="A36" s="71">
        <v>45402</v>
      </c>
      <c r="B36" s="72" t="s">
        <v>109</v>
      </c>
      <c r="C36" s="72" t="s">
        <v>67</v>
      </c>
      <c r="D36" s="73" t="s">
        <v>76</v>
      </c>
      <c r="E36" s="73" t="s">
        <v>99</v>
      </c>
    </row>
    <row r="37" spans="1:5" ht="15.75" x14ac:dyDescent="0.25">
      <c r="A37" s="71">
        <v>45400</v>
      </c>
      <c r="B37" s="72" t="s">
        <v>110</v>
      </c>
      <c r="C37" s="72" t="s">
        <v>67</v>
      </c>
      <c r="D37" s="73" t="s">
        <v>76</v>
      </c>
      <c r="E37" s="73" t="s">
        <v>99</v>
      </c>
    </row>
    <row r="38" spans="1:5" ht="15.75" x14ac:dyDescent="0.25">
      <c r="A38" s="71">
        <v>45401</v>
      </c>
      <c r="B38" s="72" t="s">
        <v>38</v>
      </c>
      <c r="C38" s="72" t="s">
        <v>21</v>
      </c>
      <c r="D38" s="73" t="s">
        <v>17</v>
      </c>
      <c r="E38" s="73" t="s">
        <v>99</v>
      </c>
    </row>
    <row r="39" spans="1:5" ht="15.75" x14ac:dyDescent="0.25">
      <c r="A39" s="71">
        <v>45401</v>
      </c>
      <c r="B39" s="72" t="s">
        <v>20</v>
      </c>
      <c r="C39" s="72" t="s">
        <v>21</v>
      </c>
      <c r="D39" s="73" t="s">
        <v>17</v>
      </c>
      <c r="E39" s="73" t="s">
        <v>99</v>
      </c>
    </row>
    <row r="40" spans="1:5" ht="15.75" x14ac:dyDescent="0.25">
      <c r="A40" s="71">
        <v>45396</v>
      </c>
      <c r="B40" s="72" t="s">
        <v>35</v>
      </c>
      <c r="C40" s="72" t="s">
        <v>31</v>
      </c>
      <c r="D40" s="73" t="s">
        <v>76</v>
      </c>
      <c r="E40" s="73" t="s">
        <v>99</v>
      </c>
    </row>
    <row r="41" spans="1:5" ht="15.75" x14ac:dyDescent="0.25">
      <c r="A41" s="71">
        <v>45396</v>
      </c>
      <c r="B41" s="72" t="s">
        <v>30</v>
      </c>
      <c r="C41" s="72" t="s">
        <v>31</v>
      </c>
      <c r="D41" s="73" t="s">
        <v>76</v>
      </c>
      <c r="E41" s="73" t="s">
        <v>99</v>
      </c>
    </row>
    <row r="42" spans="1:5" ht="15.75" x14ac:dyDescent="0.25">
      <c r="A42" s="71">
        <v>45402</v>
      </c>
      <c r="B42" s="72" t="s">
        <v>220</v>
      </c>
      <c r="C42" s="72" t="s">
        <v>36</v>
      </c>
      <c r="D42" s="73" t="s">
        <v>76</v>
      </c>
      <c r="E42" s="73" t="s">
        <v>99</v>
      </c>
    </row>
    <row r="43" spans="1:5" ht="15.75" x14ac:dyDescent="0.25">
      <c r="A43" s="71">
        <v>45402</v>
      </c>
      <c r="B43" s="72" t="s">
        <v>111</v>
      </c>
      <c r="C43" s="72" t="s">
        <v>36</v>
      </c>
      <c r="D43" s="73" t="s">
        <v>76</v>
      </c>
      <c r="E43" s="73" t="s">
        <v>99</v>
      </c>
    </row>
    <row r="44" spans="1:5" ht="15.75" x14ac:dyDescent="0.25">
      <c r="A44" s="71">
        <v>45400</v>
      </c>
      <c r="B44" s="72" t="s">
        <v>221</v>
      </c>
      <c r="C44" s="72" t="s">
        <v>222</v>
      </c>
      <c r="D44" s="73" t="s">
        <v>17</v>
      </c>
      <c r="E44" s="73" t="s">
        <v>99</v>
      </c>
    </row>
    <row r="45" spans="1:5" ht="15.75" x14ac:dyDescent="0.25">
      <c r="A45" s="71">
        <v>45393</v>
      </c>
      <c r="B45" s="72" t="s">
        <v>163</v>
      </c>
      <c r="C45" s="72" t="s">
        <v>112</v>
      </c>
      <c r="D45" s="73" t="s">
        <v>17</v>
      </c>
      <c r="E45" s="73" t="s">
        <v>99</v>
      </c>
    </row>
    <row r="46" spans="1:5" ht="15.75" x14ac:dyDescent="0.25">
      <c r="A46" s="71">
        <v>45400</v>
      </c>
      <c r="B46" s="72" t="s">
        <v>191</v>
      </c>
      <c r="C46" s="72" t="s">
        <v>223</v>
      </c>
      <c r="D46" s="73" t="s">
        <v>76</v>
      </c>
      <c r="E46" s="74" t="s">
        <v>100</v>
      </c>
    </row>
    <row r="47" spans="1:5" ht="15.75" x14ac:dyDescent="0.25">
      <c r="A47" s="71">
        <v>45400</v>
      </c>
      <c r="B47" s="72" t="s">
        <v>164</v>
      </c>
      <c r="C47" s="72" t="s">
        <v>165</v>
      </c>
      <c r="D47" s="73" t="s">
        <v>17</v>
      </c>
      <c r="E47" s="73" t="s">
        <v>99</v>
      </c>
    </row>
    <row r="48" spans="1:5" ht="15.75" x14ac:dyDescent="0.25">
      <c r="A48" s="71">
        <v>45401</v>
      </c>
      <c r="B48" s="72" t="s">
        <v>15</v>
      </c>
      <c r="C48" s="72" t="s">
        <v>224</v>
      </c>
      <c r="D48" s="73" t="s">
        <v>14</v>
      </c>
      <c r="E48" s="74" t="s">
        <v>100</v>
      </c>
    </row>
    <row r="49" spans="1:5" ht="15.75" x14ac:dyDescent="0.25">
      <c r="A49" s="71">
        <v>45401</v>
      </c>
      <c r="B49" s="72" t="s">
        <v>225</v>
      </c>
      <c r="C49" s="72" t="s">
        <v>224</v>
      </c>
      <c r="D49" s="73" t="s">
        <v>14</v>
      </c>
      <c r="E49" s="74" t="s">
        <v>100</v>
      </c>
    </row>
    <row r="50" spans="1:5" ht="15.75" x14ac:dyDescent="0.25">
      <c r="A50" s="71">
        <v>45401</v>
      </c>
      <c r="B50" s="72" t="s">
        <v>226</v>
      </c>
      <c r="C50" s="72" t="s">
        <v>227</v>
      </c>
      <c r="D50" s="73" t="s">
        <v>17</v>
      </c>
      <c r="E50" s="74" t="s">
        <v>100</v>
      </c>
    </row>
    <row r="51" spans="1:5" ht="15.75" x14ac:dyDescent="0.25">
      <c r="A51" s="71">
        <v>45402</v>
      </c>
      <c r="B51" s="72" t="s">
        <v>228</v>
      </c>
      <c r="C51" s="72" t="s">
        <v>229</v>
      </c>
      <c r="D51" s="73" t="s">
        <v>14</v>
      </c>
      <c r="E51" s="73" t="s">
        <v>99</v>
      </c>
    </row>
    <row r="52" spans="1:5" ht="15.75" x14ac:dyDescent="0.25">
      <c r="A52" s="71">
        <v>45383</v>
      </c>
      <c r="B52" s="72" t="s">
        <v>230</v>
      </c>
      <c r="C52" s="72" t="s">
        <v>231</v>
      </c>
      <c r="D52" s="73" t="s">
        <v>77</v>
      </c>
      <c r="E52" s="74" t="s">
        <v>100</v>
      </c>
    </row>
    <row r="53" spans="1:5" ht="15.75" x14ac:dyDescent="0.25">
      <c r="A53" s="71">
        <v>45400</v>
      </c>
      <c r="B53" s="72" t="s">
        <v>232</v>
      </c>
      <c r="C53" s="72" t="s">
        <v>233</v>
      </c>
      <c r="D53" s="73" t="s">
        <v>14</v>
      </c>
      <c r="E53" s="73" t="s">
        <v>99</v>
      </c>
    </row>
    <row r="54" spans="1:5" ht="15.75" x14ac:dyDescent="0.25">
      <c r="A54" s="71">
        <v>45400</v>
      </c>
      <c r="B54" s="72" t="s">
        <v>234</v>
      </c>
      <c r="C54" s="72" t="s">
        <v>168</v>
      </c>
      <c r="D54" s="73" t="s">
        <v>25</v>
      </c>
      <c r="E54" s="74" t="s">
        <v>100</v>
      </c>
    </row>
    <row r="55" spans="1:5" ht="15.75" x14ac:dyDescent="0.25">
      <c r="A55" s="71">
        <v>45400</v>
      </c>
      <c r="B55" s="72" t="s">
        <v>167</v>
      </c>
      <c r="C55" s="72" t="s">
        <v>168</v>
      </c>
      <c r="D55" s="73" t="s">
        <v>25</v>
      </c>
      <c r="E55" s="73" t="s">
        <v>99</v>
      </c>
    </row>
    <row r="56" spans="1:5" ht="15.75" x14ac:dyDescent="0.25">
      <c r="A56" s="71">
        <v>45401</v>
      </c>
      <c r="B56" s="72" t="s">
        <v>235</v>
      </c>
      <c r="C56" s="72" t="s">
        <v>236</v>
      </c>
      <c r="D56" s="73" t="s">
        <v>25</v>
      </c>
      <c r="E56" s="74" t="s">
        <v>100</v>
      </c>
    </row>
    <row r="57" spans="1:5" ht="15.75" x14ac:dyDescent="0.25">
      <c r="A57" s="71">
        <v>45410</v>
      </c>
      <c r="B57" s="72" t="s">
        <v>200</v>
      </c>
      <c r="C57" s="72" t="s">
        <v>113</v>
      </c>
      <c r="D57" s="73" t="s">
        <v>14</v>
      </c>
      <c r="E57" s="73" t="s">
        <v>99</v>
      </c>
    </row>
    <row r="58" spans="1:5" ht="15.75" x14ac:dyDescent="0.25">
      <c r="A58" s="71">
        <v>45410</v>
      </c>
      <c r="B58" s="72" t="s">
        <v>114</v>
      </c>
      <c r="C58" s="72" t="s">
        <v>113</v>
      </c>
      <c r="D58" s="73" t="s">
        <v>14</v>
      </c>
      <c r="E58" s="73" t="s">
        <v>99</v>
      </c>
    </row>
    <row r="59" spans="1:5" ht="15.75" x14ac:dyDescent="0.25">
      <c r="A59" s="71">
        <v>45402</v>
      </c>
      <c r="B59" s="72" t="s">
        <v>237</v>
      </c>
      <c r="C59" s="72" t="s">
        <v>113</v>
      </c>
      <c r="D59" s="73" t="s">
        <v>17</v>
      </c>
      <c r="E59" s="74" t="s">
        <v>100</v>
      </c>
    </row>
    <row r="60" spans="1:5" ht="15.75" x14ac:dyDescent="0.25">
      <c r="A60" s="71">
        <v>45398</v>
      </c>
      <c r="B60" s="72" t="s">
        <v>115</v>
      </c>
      <c r="C60" s="72" t="s">
        <v>113</v>
      </c>
      <c r="D60" s="73" t="s">
        <v>17</v>
      </c>
      <c r="E60" s="73" t="s">
        <v>99</v>
      </c>
    </row>
    <row r="61" spans="1:5" ht="15.75" x14ac:dyDescent="0.25">
      <c r="A61" s="71">
        <v>45408</v>
      </c>
      <c r="B61" s="72" t="s">
        <v>169</v>
      </c>
      <c r="C61" s="72" t="s">
        <v>170</v>
      </c>
      <c r="D61" s="73" t="s">
        <v>76</v>
      </c>
      <c r="E61" s="73" t="s">
        <v>99</v>
      </c>
    </row>
    <row r="62" spans="1:5" ht="15.75" x14ac:dyDescent="0.25">
      <c r="A62" s="71">
        <v>45401</v>
      </c>
      <c r="B62" s="72" t="s">
        <v>238</v>
      </c>
      <c r="C62" s="72" t="s">
        <v>239</v>
      </c>
      <c r="D62" s="73" t="s">
        <v>14</v>
      </c>
      <c r="E62" s="73" t="s">
        <v>99</v>
      </c>
    </row>
    <row r="63" spans="1:5" ht="15.75" x14ac:dyDescent="0.25">
      <c r="A63" s="71">
        <v>45383</v>
      </c>
      <c r="B63" s="72" t="s">
        <v>60</v>
      </c>
      <c r="C63" s="72" t="s">
        <v>61</v>
      </c>
      <c r="D63" s="73" t="s">
        <v>17</v>
      </c>
      <c r="E63" s="73" t="s">
        <v>99</v>
      </c>
    </row>
    <row r="64" spans="1:5" ht="15.75" x14ac:dyDescent="0.25">
      <c r="A64" s="71">
        <v>45383</v>
      </c>
      <c r="B64" s="72" t="s">
        <v>64</v>
      </c>
      <c r="C64" s="72" t="s">
        <v>61</v>
      </c>
      <c r="D64" s="73" t="s">
        <v>17</v>
      </c>
      <c r="E64" s="73" t="s">
        <v>99</v>
      </c>
    </row>
    <row r="65" spans="1:5" x14ac:dyDescent="0.25">
      <c r="A65" s="77">
        <v>45410</v>
      </c>
      <c r="B65" s="80" t="s">
        <v>116</v>
      </c>
      <c r="C65" s="80" t="s">
        <v>117</v>
      </c>
      <c r="D65" s="78" t="s">
        <v>76</v>
      </c>
      <c r="E65" s="78" t="s">
        <v>99</v>
      </c>
    </row>
    <row r="66" spans="1:5" ht="15.75" x14ac:dyDescent="0.25">
      <c r="A66" s="71">
        <v>45398</v>
      </c>
      <c r="B66" s="72" t="s">
        <v>194</v>
      </c>
      <c r="C66" s="72" t="s">
        <v>39</v>
      </c>
      <c r="D66" s="73" t="s">
        <v>17</v>
      </c>
      <c r="E66" s="73" t="s">
        <v>99</v>
      </c>
    </row>
    <row r="67" spans="1:5" ht="15.75" x14ac:dyDescent="0.25">
      <c r="A67" s="71">
        <v>45401</v>
      </c>
      <c r="B67" s="72" t="s">
        <v>142</v>
      </c>
      <c r="C67" s="72" t="s">
        <v>143</v>
      </c>
      <c r="D67" s="73" t="s">
        <v>76</v>
      </c>
      <c r="E67" s="73" t="s">
        <v>99</v>
      </c>
    </row>
    <row r="68" spans="1:5" ht="15.75" x14ac:dyDescent="0.25">
      <c r="A68" s="71">
        <v>45401</v>
      </c>
      <c r="B68" s="72" t="s">
        <v>240</v>
      </c>
      <c r="C68" s="72" t="s">
        <v>241</v>
      </c>
      <c r="D68" s="73" t="s">
        <v>17</v>
      </c>
      <c r="E68" s="73" t="s">
        <v>99</v>
      </c>
    </row>
    <row r="69" spans="1:5" ht="15.75" x14ac:dyDescent="0.25">
      <c r="A69" s="71">
        <v>45398</v>
      </c>
      <c r="B69" s="72" t="s">
        <v>9</v>
      </c>
      <c r="C69" s="72" t="s">
        <v>10</v>
      </c>
      <c r="D69" s="73" t="s">
        <v>14</v>
      </c>
      <c r="E69" s="74" t="s">
        <v>100</v>
      </c>
    </row>
    <row r="70" spans="1:5" ht="15.75" x14ac:dyDescent="0.25">
      <c r="A70" s="71">
        <v>45398</v>
      </c>
      <c r="B70" s="72" t="s">
        <v>12</v>
      </c>
      <c r="C70" s="72" t="s">
        <v>10</v>
      </c>
      <c r="D70" s="73" t="s">
        <v>14</v>
      </c>
      <c r="E70" s="74" t="s">
        <v>100</v>
      </c>
    </row>
    <row r="71" spans="1:5" ht="15.75" x14ac:dyDescent="0.25">
      <c r="A71" s="71">
        <v>45401</v>
      </c>
      <c r="B71" s="72" t="s">
        <v>171</v>
      </c>
      <c r="C71" s="72" t="s">
        <v>10</v>
      </c>
      <c r="D71" s="73" t="s">
        <v>14</v>
      </c>
      <c r="E71" s="73" t="s">
        <v>99</v>
      </c>
    </row>
    <row r="72" spans="1:5" ht="15.75" x14ac:dyDescent="0.25">
      <c r="A72" s="71">
        <v>45398</v>
      </c>
      <c r="B72" s="72" t="s">
        <v>172</v>
      </c>
      <c r="C72" s="72" t="s">
        <v>27</v>
      </c>
      <c r="D72" s="73" t="s">
        <v>77</v>
      </c>
      <c r="E72" s="73" t="s">
        <v>99</v>
      </c>
    </row>
    <row r="73" spans="1:5" ht="15.75" x14ac:dyDescent="0.25">
      <c r="A73" s="71">
        <v>45398</v>
      </c>
      <c r="B73" s="72" t="s">
        <v>40</v>
      </c>
      <c r="C73" s="72" t="s">
        <v>27</v>
      </c>
      <c r="D73" s="73" t="s">
        <v>77</v>
      </c>
      <c r="E73" s="73" t="s">
        <v>99</v>
      </c>
    </row>
    <row r="74" spans="1:5" ht="15.75" x14ac:dyDescent="0.25">
      <c r="A74" s="71">
        <v>45402</v>
      </c>
      <c r="B74" s="72" t="s">
        <v>173</v>
      </c>
      <c r="C74" s="72" t="s">
        <v>174</v>
      </c>
      <c r="D74" s="73" t="s">
        <v>14</v>
      </c>
      <c r="E74" s="73" t="s">
        <v>99</v>
      </c>
    </row>
    <row r="75" spans="1:5" ht="15.75" x14ac:dyDescent="0.25">
      <c r="A75" s="71">
        <v>45400</v>
      </c>
      <c r="B75" s="72" t="s">
        <v>242</v>
      </c>
      <c r="C75" s="72" t="s">
        <v>118</v>
      </c>
      <c r="D75" s="73" t="s">
        <v>77</v>
      </c>
      <c r="E75" s="73" t="s">
        <v>99</v>
      </c>
    </row>
    <row r="76" spans="1:5" ht="15.75" x14ac:dyDescent="0.25">
      <c r="A76" s="71">
        <v>45400</v>
      </c>
      <c r="B76" s="72" t="s">
        <v>119</v>
      </c>
      <c r="C76" s="72" t="s">
        <v>118</v>
      </c>
      <c r="D76" s="73" t="s">
        <v>77</v>
      </c>
      <c r="E76" s="73" t="s">
        <v>99</v>
      </c>
    </row>
    <row r="77" spans="1:5" ht="15.75" x14ac:dyDescent="0.25">
      <c r="A77" s="71">
        <v>45400</v>
      </c>
      <c r="B77" s="72" t="s">
        <v>120</v>
      </c>
      <c r="C77" s="72" t="s">
        <v>118</v>
      </c>
      <c r="D77" s="73" t="s">
        <v>77</v>
      </c>
      <c r="E77" s="73" t="s">
        <v>99</v>
      </c>
    </row>
    <row r="78" spans="1:5" ht="15.75" x14ac:dyDescent="0.25">
      <c r="A78" s="71">
        <v>45402</v>
      </c>
      <c r="B78" s="72" t="s">
        <v>54</v>
      </c>
      <c r="C78" s="72" t="s">
        <v>55</v>
      </c>
      <c r="D78" s="73" t="s">
        <v>14</v>
      </c>
      <c r="E78" s="73" t="s">
        <v>99</v>
      </c>
    </row>
    <row r="79" spans="1:5" ht="15.75" x14ac:dyDescent="0.25">
      <c r="A79" s="71">
        <v>45397</v>
      </c>
      <c r="B79" s="72" t="s">
        <v>243</v>
      </c>
      <c r="C79" s="72" t="s">
        <v>59</v>
      </c>
      <c r="D79" s="73" t="s">
        <v>25</v>
      </c>
      <c r="E79" s="73" t="s">
        <v>99</v>
      </c>
    </row>
    <row r="80" spans="1:5" ht="15.75" x14ac:dyDescent="0.25">
      <c r="A80" s="71">
        <v>45397</v>
      </c>
      <c r="B80" s="72" t="s">
        <v>121</v>
      </c>
      <c r="C80" s="72" t="s">
        <v>59</v>
      </c>
      <c r="D80" s="73" t="s">
        <v>25</v>
      </c>
      <c r="E80" s="73" t="s">
        <v>99</v>
      </c>
    </row>
    <row r="81" spans="1:5" ht="15.75" x14ac:dyDescent="0.25">
      <c r="A81" s="71">
        <v>45401</v>
      </c>
      <c r="B81" s="72" t="s">
        <v>244</v>
      </c>
      <c r="C81" s="72" t="s">
        <v>245</v>
      </c>
      <c r="D81" s="73" t="s">
        <v>25</v>
      </c>
      <c r="E81" s="74" t="s">
        <v>100</v>
      </c>
    </row>
    <row r="82" spans="1:5" ht="15.75" x14ac:dyDescent="0.25">
      <c r="A82" s="71">
        <v>45401</v>
      </c>
      <c r="B82" s="72" t="s">
        <v>35</v>
      </c>
      <c r="C82" s="72" t="s">
        <v>245</v>
      </c>
      <c r="D82" s="73" t="s">
        <v>25</v>
      </c>
      <c r="E82" s="74" t="s">
        <v>100</v>
      </c>
    </row>
    <row r="83" spans="1:5" ht="15.75" x14ac:dyDescent="0.25">
      <c r="A83" s="71">
        <v>45401</v>
      </c>
      <c r="B83" s="72" t="s">
        <v>175</v>
      </c>
      <c r="C83" s="72" t="s">
        <v>176</v>
      </c>
      <c r="D83" s="73" t="s">
        <v>25</v>
      </c>
      <c r="E83" s="73" t="s">
        <v>99</v>
      </c>
    </row>
    <row r="84" spans="1:5" ht="15.75" x14ac:dyDescent="0.25">
      <c r="A84" s="71">
        <v>45443</v>
      </c>
      <c r="B84" s="72" t="s">
        <v>345</v>
      </c>
      <c r="C84" s="72" t="s">
        <v>346</v>
      </c>
      <c r="D84" s="73" t="s">
        <v>77</v>
      </c>
      <c r="E84" s="73" t="s">
        <v>99</v>
      </c>
    </row>
    <row r="85" spans="1:5" ht="15.75" x14ac:dyDescent="0.25">
      <c r="A85" s="71">
        <v>45401</v>
      </c>
      <c r="B85" s="72" t="s">
        <v>246</v>
      </c>
      <c r="C85" s="72" t="s">
        <v>247</v>
      </c>
      <c r="D85" s="73" t="s">
        <v>14</v>
      </c>
      <c r="E85" s="73" t="s">
        <v>99</v>
      </c>
    </row>
    <row r="86" spans="1:5" ht="15.75" x14ac:dyDescent="0.25">
      <c r="A86" s="71">
        <v>45383</v>
      </c>
      <c r="B86" s="72" t="s">
        <v>248</v>
      </c>
      <c r="C86" s="72" t="s">
        <v>247</v>
      </c>
      <c r="D86" s="73" t="s">
        <v>17</v>
      </c>
      <c r="E86" s="74" t="s">
        <v>100</v>
      </c>
    </row>
    <row r="87" spans="1:5" ht="15.75" x14ac:dyDescent="0.25">
      <c r="A87" s="71">
        <v>45402</v>
      </c>
      <c r="B87" s="72" t="s">
        <v>249</v>
      </c>
      <c r="C87" s="72" t="s">
        <v>250</v>
      </c>
      <c r="D87" s="73" t="s">
        <v>14</v>
      </c>
      <c r="E87" s="74" t="s">
        <v>100</v>
      </c>
    </row>
    <row r="88" spans="1:5" ht="15.75" x14ac:dyDescent="0.25">
      <c r="A88" s="71">
        <v>45400</v>
      </c>
      <c r="B88" s="72" t="s">
        <v>69</v>
      </c>
      <c r="C88" s="72" t="s">
        <v>70</v>
      </c>
      <c r="D88" s="73" t="s">
        <v>14</v>
      </c>
      <c r="E88" s="73" t="s">
        <v>99</v>
      </c>
    </row>
    <row r="89" spans="1:5" ht="15.75" x14ac:dyDescent="0.25">
      <c r="A89" s="71">
        <v>45400</v>
      </c>
      <c r="B89" s="72" t="s">
        <v>251</v>
      </c>
      <c r="C89" s="72" t="s">
        <v>70</v>
      </c>
      <c r="D89" s="73" t="s">
        <v>14</v>
      </c>
      <c r="E89" s="73" t="s">
        <v>99</v>
      </c>
    </row>
    <row r="90" spans="1:5" ht="15.75" x14ac:dyDescent="0.25">
      <c r="A90" s="71">
        <v>45569</v>
      </c>
      <c r="B90" s="75" t="s">
        <v>347</v>
      </c>
      <c r="C90" s="72" t="s">
        <v>348</v>
      </c>
      <c r="D90" s="81" t="s">
        <v>17</v>
      </c>
      <c r="E90" s="76" t="s">
        <v>99</v>
      </c>
    </row>
    <row r="91" spans="1:5" ht="15.75" x14ac:dyDescent="0.25">
      <c r="A91" s="71">
        <v>45510</v>
      </c>
      <c r="B91" s="72" t="s">
        <v>349</v>
      </c>
      <c r="C91" s="72" t="s">
        <v>350</v>
      </c>
      <c r="D91" s="73" t="s">
        <v>14</v>
      </c>
      <c r="E91" s="74" t="s">
        <v>100</v>
      </c>
    </row>
    <row r="92" spans="1:5" ht="15.75" x14ac:dyDescent="0.25">
      <c r="A92" s="71">
        <v>45400</v>
      </c>
      <c r="B92" s="72" t="s">
        <v>123</v>
      </c>
      <c r="C92" s="72" t="s">
        <v>122</v>
      </c>
      <c r="D92" s="73" t="s">
        <v>25</v>
      </c>
      <c r="E92" s="73" t="s">
        <v>99</v>
      </c>
    </row>
    <row r="93" spans="1:5" ht="15.75" x14ac:dyDescent="0.25">
      <c r="A93" s="71">
        <v>45396</v>
      </c>
      <c r="B93" s="72" t="s">
        <v>18</v>
      </c>
      <c r="C93" s="72" t="s">
        <v>19</v>
      </c>
      <c r="D93" s="73" t="s">
        <v>25</v>
      </c>
      <c r="E93" s="73" t="s">
        <v>99</v>
      </c>
    </row>
    <row r="94" spans="1:5" ht="15.75" x14ac:dyDescent="0.25">
      <c r="A94" s="71">
        <v>45383</v>
      </c>
      <c r="B94" s="72" t="s">
        <v>252</v>
      </c>
      <c r="C94" s="72" t="s">
        <v>253</v>
      </c>
      <c r="D94" s="73" t="s">
        <v>25</v>
      </c>
      <c r="E94" s="74" t="s">
        <v>100</v>
      </c>
    </row>
    <row r="95" spans="1:5" ht="15.75" x14ac:dyDescent="0.25">
      <c r="A95" s="71">
        <v>45402</v>
      </c>
      <c r="B95" s="72" t="s">
        <v>15</v>
      </c>
      <c r="C95" s="72" t="s">
        <v>16</v>
      </c>
      <c r="D95" s="73" t="s">
        <v>17</v>
      </c>
      <c r="E95" s="73" t="s">
        <v>99</v>
      </c>
    </row>
    <row r="96" spans="1:5" ht="15.75" x14ac:dyDescent="0.25">
      <c r="A96" s="71">
        <v>45408</v>
      </c>
      <c r="B96" s="72" t="s">
        <v>254</v>
      </c>
      <c r="C96" s="72" t="s">
        <v>255</v>
      </c>
      <c r="D96" s="73" t="s">
        <v>76</v>
      </c>
      <c r="E96" s="74" t="s">
        <v>100</v>
      </c>
    </row>
    <row r="97" spans="1:5" ht="15.75" x14ac:dyDescent="0.25">
      <c r="A97" s="71">
        <v>45396</v>
      </c>
      <c r="B97" s="72" t="s">
        <v>71</v>
      </c>
      <c r="C97" s="72" t="s">
        <v>72</v>
      </c>
      <c r="D97" s="73" t="s">
        <v>25</v>
      </c>
      <c r="E97" s="73" t="s">
        <v>99</v>
      </c>
    </row>
    <row r="98" spans="1:5" ht="15.75" x14ac:dyDescent="0.25">
      <c r="A98" s="71">
        <v>45398</v>
      </c>
      <c r="B98" s="72" t="s">
        <v>41</v>
      </c>
      <c r="C98" s="72" t="s">
        <v>42</v>
      </c>
      <c r="D98" s="73" t="s">
        <v>76</v>
      </c>
      <c r="E98" s="73" t="s">
        <v>99</v>
      </c>
    </row>
    <row r="99" spans="1:5" ht="15.75" x14ac:dyDescent="0.25">
      <c r="A99" s="71">
        <v>45401</v>
      </c>
      <c r="B99" s="72" t="s">
        <v>256</v>
      </c>
      <c r="C99" s="72" t="s">
        <v>42</v>
      </c>
      <c r="D99" s="73" t="s">
        <v>77</v>
      </c>
      <c r="E99" s="74" t="s">
        <v>100</v>
      </c>
    </row>
    <row r="100" spans="1:5" ht="15.75" x14ac:dyDescent="0.25">
      <c r="A100" s="71">
        <v>45398</v>
      </c>
      <c r="B100" s="72" t="s">
        <v>177</v>
      </c>
      <c r="C100" s="72" t="s">
        <v>42</v>
      </c>
      <c r="D100" s="73" t="s">
        <v>76</v>
      </c>
      <c r="E100" s="73" t="s">
        <v>99</v>
      </c>
    </row>
    <row r="101" spans="1:5" ht="15.75" x14ac:dyDescent="0.25">
      <c r="A101" s="71">
        <v>45401</v>
      </c>
      <c r="B101" s="72" t="s">
        <v>57</v>
      </c>
      <c r="C101" s="72" t="s">
        <v>42</v>
      </c>
      <c r="D101" s="73" t="s">
        <v>14</v>
      </c>
      <c r="E101" s="73" t="s">
        <v>99</v>
      </c>
    </row>
    <row r="102" spans="1:5" ht="15.75" x14ac:dyDescent="0.25">
      <c r="A102" s="71">
        <v>45396</v>
      </c>
      <c r="B102" s="72" t="s">
        <v>257</v>
      </c>
      <c r="C102" s="72" t="s">
        <v>258</v>
      </c>
      <c r="D102" s="73" t="s">
        <v>17</v>
      </c>
      <c r="E102" s="73" t="s">
        <v>99</v>
      </c>
    </row>
    <row r="103" spans="1:5" ht="15.75" x14ac:dyDescent="0.25">
      <c r="A103" s="82">
        <v>45352</v>
      </c>
      <c r="B103" s="72" t="s">
        <v>351</v>
      </c>
      <c r="C103" s="72" t="s">
        <v>352</v>
      </c>
      <c r="D103" s="78" t="s">
        <v>17</v>
      </c>
      <c r="E103" s="74" t="s">
        <v>100</v>
      </c>
    </row>
    <row r="104" spans="1:5" ht="15.75" x14ac:dyDescent="0.25">
      <c r="A104" s="71">
        <v>45401</v>
      </c>
      <c r="B104" s="72" t="s">
        <v>81</v>
      </c>
      <c r="C104" s="72" t="s">
        <v>259</v>
      </c>
      <c r="D104" s="73" t="s">
        <v>14</v>
      </c>
      <c r="E104" s="73" t="s">
        <v>99</v>
      </c>
    </row>
    <row r="105" spans="1:5" ht="15.75" x14ac:dyDescent="0.25">
      <c r="A105" s="71">
        <v>45383</v>
      </c>
      <c r="B105" s="72" t="s">
        <v>260</v>
      </c>
      <c r="C105" s="72" t="s">
        <v>261</v>
      </c>
      <c r="D105" s="73" t="s">
        <v>25</v>
      </c>
      <c r="E105" s="74" t="s">
        <v>100</v>
      </c>
    </row>
    <row r="106" spans="1:5" ht="15.75" x14ac:dyDescent="0.25">
      <c r="A106" s="71">
        <v>45407</v>
      </c>
      <c r="B106" s="72" t="s">
        <v>86</v>
      </c>
      <c r="C106" s="72" t="s">
        <v>178</v>
      </c>
      <c r="D106" s="73" t="s">
        <v>17</v>
      </c>
      <c r="E106" s="73" t="s">
        <v>99</v>
      </c>
    </row>
    <row r="107" spans="1:5" ht="15.75" x14ac:dyDescent="0.25">
      <c r="A107" s="71">
        <v>45530</v>
      </c>
      <c r="B107" s="75" t="s">
        <v>353</v>
      </c>
      <c r="C107" s="72" t="s">
        <v>354</v>
      </c>
      <c r="D107" s="81" t="s">
        <v>76</v>
      </c>
      <c r="E107" s="74" t="s">
        <v>100</v>
      </c>
    </row>
    <row r="108" spans="1:5" ht="15.75" x14ac:dyDescent="0.25">
      <c r="A108" s="71">
        <v>45383</v>
      </c>
      <c r="B108" s="72" t="s">
        <v>262</v>
      </c>
      <c r="C108" s="72" t="s">
        <v>263</v>
      </c>
      <c r="D108" s="73" t="s">
        <v>17</v>
      </c>
      <c r="E108" s="74" t="s">
        <v>100</v>
      </c>
    </row>
    <row r="109" spans="1:5" ht="15.75" x14ac:dyDescent="0.25">
      <c r="A109" s="71">
        <v>45401</v>
      </c>
      <c r="B109" s="72" t="s">
        <v>264</v>
      </c>
      <c r="C109" s="72" t="s">
        <v>87</v>
      </c>
      <c r="D109" s="73" t="s">
        <v>14</v>
      </c>
      <c r="E109" s="73" t="s">
        <v>99</v>
      </c>
    </row>
    <row r="110" spans="1:5" ht="15.75" x14ac:dyDescent="0.25">
      <c r="A110" s="71">
        <v>45528</v>
      </c>
      <c r="B110" s="75" t="s">
        <v>355</v>
      </c>
      <c r="C110" s="72" t="s">
        <v>356</v>
      </c>
      <c r="D110" s="81" t="s">
        <v>25</v>
      </c>
      <c r="E110" s="76" t="s">
        <v>99</v>
      </c>
    </row>
    <row r="111" spans="1:5" ht="15.75" x14ac:dyDescent="0.25">
      <c r="A111" s="71">
        <v>45528</v>
      </c>
      <c r="B111" s="75" t="s">
        <v>132</v>
      </c>
      <c r="C111" s="72" t="s">
        <v>356</v>
      </c>
      <c r="D111" s="81" t="s">
        <v>25</v>
      </c>
      <c r="E111" s="76" t="s">
        <v>99</v>
      </c>
    </row>
    <row r="112" spans="1:5" ht="15.75" x14ac:dyDescent="0.25">
      <c r="A112" s="71">
        <v>45400</v>
      </c>
      <c r="B112" s="72" t="s">
        <v>48</v>
      </c>
      <c r="C112" s="72" t="s">
        <v>49</v>
      </c>
      <c r="D112" s="73" t="s">
        <v>25</v>
      </c>
      <c r="E112" s="73" t="s">
        <v>99</v>
      </c>
    </row>
    <row r="113" spans="1:5" ht="15.75" x14ac:dyDescent="0.25">
      <c r="A113" s="71">
        <v>45400</v>
      </c>
      <c r="B113" s="72" t="s">
        <v>95</v>
      </c>
      <c r="C113" s="72" t="s">
        <v>49</v>
      </c>
      <c r="D113" s="73" t="s">
        <v>25</v>
      </c>
      <c r="E113" s="73" t="s">
        <v>99</v>
      </c>
    </row>
    <row r="114" spans="1:5" ht="15.75" x14ac:dyDescent="0.25">
      <c r="A114" s="71">
        <v>45400</v>
      </c>
      <c r="B114" s="72" t="s">
        <v>124</v>
      </c>
      <c r="C114" s="72" t="s">
        <v>49</v>
      </c>
      <c r="D114" s="73" t="s">
        <v>25</v>
      </c>
      <c r="E114" s="73" t="s">
        <v>99</v>
      </c>
    </row>
    <row r="115" spans="1:5" ht="15.75" x14ac:dyDescent="0.25">
      <c r="A115" s="71">
        <v>45401</v>
      </c>
      <c r="B115" s="72" t="s">
        <v>81</v>
      </c>
      <c r="C115" s="72" t="s">
        <v>125</v>
      </c>
      <c r="D115" s="73" t="s">
        <v>14</v>
      </c>
      <c r="E115" s="73" t="s">
        <v>99</v>
      </c>
    </row>
    <row r="116" spans="1:5" ht="15.75" x14ac:dyDescent="0.25">
      <c r="A116" s="71">
        <v>45572</v>
      </c>
      <c r="B116" s="75" t="s">
        <v>357</v>
      </c>
      <c r="C116" s="72" t="s">
        <v>358</v>
      </c>
      <c r="D116" s="81" t="s">
        <v>76</v>
      </c>
      <c r="E116" s="74" t="s">
        <v>100</v>
      </c>
    </row>
    <row r="117" spans="1:5" ht="15.75" x14ac:dyDescent="0.25">
      <c r="A117" s="71">
        <v>45533</v>
      </c>
      <c r="B117" s="75" t="s">
        <v>359</v>
      </c>
      <c r="C117" s="72" t="s">
        <v>360</v>
      </c>
      <c r="D117" s="81" t="s">
        <v>77</v>
      </c>
      <c r="E117" s="76" t="s">
        <v>99</v>
      </c>
    </row>
    <row r="118" spans="1:5" ht="15.75" x14ac:dyDescent="0.25">
      <c r="A118" s="71">
        <v>45442</v>
      </c>
      <c r="B118" s="72" t="s">
        <v>361</v>
      </c>
      <c r="C118" s="72" t="s">
        <v>362</v>
      </c>
      <c r="D118" s="73" t="s">
        <v>76</v>
      </c>
      <c r="E118" s="73" t="s">
        <v>99</v>
      </c>
    </row>
    <row r="119" spans="1:5" ht="15.75" x14ac:dyDescent="0.25">
      <c r="A119" s="71">
        <v>45401</v>
      </c>
      <c r="B119" s="72" t="s">
        <v>92</v>
      </c>
      <c r="C119" s="72" t="s">
        <v>93</v>
      </c>
      <c r="D119" s="73" t="s">
        <v>17</v>
      </c>
      <c r="E119" s="73" t="s">
        <v>99</v>
      </c>
    </row>
    <row r="120" spans="1:5" ht="15.75" x14ac:dyDescent="0.25">
      <c r="A120" s="71">
        <v>45401</v>
      </c>
      <c r="B120" s="72" t="s">
        <v>126</v>
      </c>
      <c r="C120" s="72" t="s">
        <v>93</v>
      </c>
      <c r="D120" s="73" t="s">
        <v>17</v>
      </c>
      <c r="E120" s="73" t="s">
        <v>99</v>
      </c>
    </row>
    <row r="121" spans="1:5" ht="15.75" x14ac:dyDescent="0.25">
      <c r="A121" s="71">
        <v>45400</v>
      </c>
      <c r="B121" s="72" t="s">
        <v>265</v>
      </c>
      <c r="C121" s="72" t="s">
        <v>266</v>
      </c>
      <c r="D121" s="73" t="s">
        <v>14</v>
      </c>
      <c r="E121" s="74" t="s">
        <v>100</v>
      </c>
    </row>
    <row r="122" spans="1:5" ht="15.75" x14ac:dyDescent="0.25">
      <c r="A122" s="71">
        <v>45400</v>
      </c>
      <c r="B122" s="72" t="s">
        <v>267</v>
      </c>
      <c r="C122" s="72" t="s">
        <v>268</v>
      </c>
      <c r="D122" s="73" t="s">
        <v>14</v>
      </c>
      <c r="E122" s="73" t="s">
        <v>99</v>
      </c>
    </row>
    <row r="123" spans="1:5" ht="15.75" x14ac:dyDescent="0.25">
      <c r="A123" s="71">
        <v>45402</v>
      </c>
      <c r="B123" s="72" t="s">
        <v>269</v>
      </c>
      <c r="C123" s="72" t="s">
        <v>270</v>
      </c>
      <c r="D123" s="73" t="s">
        <v>17</v>
      </c>
      <c r="E123" s="74" t="s">
        <v>100</v>
      </c>
    </row>
    <row r="124" spans="1:5" ht="15.75" x14ac:dyDescent="0.25">
      <c r="A124" s="71">
        <v>45417</v>
      </c>
      <c r="B124" s="72" t="s">
        <v>271</v>
      </c>
      <c r="C124" s="72" t="s">
        <v>272</v>
      </c>
      <c r="D124" s="73" t="s">
        <v>14</v>
      </c>
      <c r="E124" s="74" t="s">
        <v>100</v>
      </c>
    </row>
    <row r="125" spans="1:5" ht="15.75" x14ac:dyDescent="0.25">
      <c r="A125" s="71">
        <v>45400</v>
      </c>
      <c r="B125" s="72" t="s">
        <v>273</v>
      </c>
      <c r="C125" s="72" t="s">
        <v>274</v>
      </c>
      <c r="D125" s="73" t="s">
        <v>25</v>
      </c>
      <c r="E125" s="74" t="s">
        <v>100</v>
      </c>
    </row>
    <row r="126" spans="1:5" ht="15.75" x14ac:dyDescent="0.25">
      <c r="A126" s="71">
        <v>45402</v>
      </c>
      <c r="B126" s="72" t="s">
        <v>275</v>
      </c>
      <c r="C126" s="72" t="s">
        <v>276</v>
      </c>
      <c r="D126" s="73" t="s">
        <v>77</v>
      </c>
      <c r="E126" s="74" t="s">
        <v>100</v>
      </c>
    </row>
    <row r="127" spans="1:5" x14ac:dyDescent="0.25">
      <c r="A127" s="77">
        <v>45398</v>
      </c>
      <c r="B127" s="80" t="s">
        <v>277</v>
      </c>
      <c r="C127" s="80" t="s">
        <v>278</v>
      </c>
      <c r="D127" s="78" t="s">
        <v>25</v>
      </c>
      <c r="E127" s="83" t="s">
        <v>100</v>
      </c>
    </row>
    <row r="128" spans="1:5" x14ac:dyDescent="0.25">
      <c r="A128" s="77">
        <v>45398</v>
      </c>
      <c r="B128" s="80" t="s">
        <v>279</v>
      </c>
      <c r="C128" s="80" t="s">
        <v>278</v>
      </c>
      <c r="D128" s="78" t="s">
        <v>25</v>
      </c>
      <c r="E128" s="83" t="s">
        <v>100</v>
      </c>
    </row>
    <row r="129" spans="1:5" ht="15.75" x14ac:dyDescent="0.25">
      <c r="A129" s="71">
        <v>45398</v>
      </c>
      <c r="B129" s="72" t="s">
        <v>280</v>
      </c>
      <c r="C129" s="72" t="s">
        <v>281</v>
      </c>
      <c r="D129" s="73" t="s">
        <v>25</v>
      </c>
      <c r="E129" s="74" t="s">
        <v>100</v>
      </c>
    </row>
    <row r="130" spans="1:5" ht="15.75" x14ac:dyDescent="0.25">
      <c r="A130" s="71">
        <v>45399</v>
      </c>
      <c r="B130" s="72" t="s">
        <v>282</v>
      </c>
      <c r="C130" s="72" t="s">
        <v>46</v>
      </c>
      <c r="D130" s="73" t="s">
        <v>14</v>
      </c>
      <c r="E130" s="73" t="s">
        <v>99</v>
      </c>
    </row>
    <row r="131" spans="1:5" ht="15.75" x14ac:dyDescent="0.25">
      <c r="A131" s="71">
        <v>45396</v>
      </c>
      <c r="B131" s="72" t="s">
        <v>283</v>
      </c>
      <c r="C131" s="72" t="s">
        <v>284</v>
      </c>
      <c r="D131" s="73" t="s">
        <v>25</v>
      </c>
      <c r="E131" s="73" t="s">
        <v>99</v>
      </c>
    </row>
    <row r="132" spans="1:5" ht="15.75" x14ac:dyDescent="0.25">
      <c r="A132" s="71">
        <v>45396</v>
      </c>
      <c r="B132" s="72" t="s">
        <v>285</v>
      </c>
      <c r="C132" s="72" t="s">
        <v>286</v>
      </c>
      <c r="D132" s="73" t="s">
        <v>77</v>
      </c>
      <c r="E132" s="73" t="s">
        <v>99</v>
      </c>
    </row>
    <row r="133" spans="1:5" ht="15.75" x14ac:dyDescent="0.25">
      <c r="A133" s="71">
        <v>45383</v>
      </c>
      <c r="B133" s="72" t="s">
        <v>287</v>
      </c>
      <c r="C133" s="72" t="s">
        <v>286</v>
      </c>
      <c r="D133" s="73" t="s">
        <v>14</v>
      </c>
      <c r="E133" s="74" t="s">
        <v>100</v>
      </c>
    </row>
    <row r="134" spans="1:5" ht="15.75" x14ac:dyDescent="0.25">
      <c r="A134" s="71">
        <v>45383</v>
      </c>
      <c r="B134" s="72" t="s">
        <v>288</v>
      </c>
      <c r="C134" s="72" t="s">
        <v>286</v>
      </c>
      <c r="D134" s="73" t="s">
        <v>14</v>
      </c>
      <c r="E134" s="74" t="s">
        <v>100</v>
      </c>
    </row>
    <row r="135" spans="1:5" ht="15.75" x14ac:dyDescent="0.25">
      <c r="A135" s="71">
        <v>45396</v>
      </c>
      <c r="B135" s="72" t="s">
        <v>179</v>
      </c>
      <c r="C135" s="72" t="s">
        <v>289</v>
      </c>
      <c r="D135" s="73" t="s">
        <v>17</v>
      </c>
      <c r="E135" s="74" t="s">
        <v>100</v>
      </c>
    </row>
    <row r="136" spans="1:5" ht="15.75" x14ac:dyDescent="0.25">
      <c r="A136" s="71">
        <v>45401</v>
      </c>
      <c r="B136" s="72" t="s">
        <v>62</v>
      </c>
      <c r="C136" s="72" t="s">
        <v>140</v>
      </c>
      <c r="D136" s="73" t="s">
        <v>14</v>
      </c>
      <c r="E136" s="73" t="s">
        <v>99</v>
      </c>
    </row>
    <row r="137" spans="1:5" ht="15.75" x14ac:dyDescent="0.25">
      <c r="A137" s="71">
        <v>45401</v>
      </c>
      <c r="B137" s="72" t="s">
        <v>180</v>
      </c>
      <c r="C137" s="72" t="s">
        <v>181</v>
      </c>
      <c r="D137" s="73" t="s">
        <v>14</v>
      </c>
      <c r="E137" s="73" t="s">
        <v>99</v>
      </c>
    </row>
    <row r="138" spans="1:5" ht="15.75" x14ac:dyDescent="0.25">
      <c r="A138" s="71">
        <v>45558</v>
      </c>
      <c r="B138" s="75" t="s">
        <v>363</v>
      </c>
      <c r="C138" s="72" t="s">
        <v>291</v>
      </c>
      <c r="D138" s="81" t="s">
        <v>77</v>
      </c>
      <c r="E138" s="74" t="s">
        <v>100</v>
      </c>
    </row>
    <row r="139" spans="1:5" ht="15.75" x14ac:dyDescent="0.25">
      <c r="A139" s="71">
        <v>45400</v>
      </c>
      <c r="B139" s="72" t="s">
        <v>290</v>
      </c>
      <c r="C139" s="72" t="s">
        <v>291</v>
      </c>
      <c r="D139" s="73" t="s">
        <v>14</v>
      </c>
      <c r="E139" s="74" t="s">
        <v>100</v>
      </c>
    </row>
    <row r="140" spans="1:5" ht="15.75" x14ac:dyDescent="0.25">
      <c r="A140" s="71">
        <v>45558</v>
      </c>
      <c r="B140" s="75" t="s">
        <v>290</v>
      </c>
      <c r="C140" s="72" t="s">
        <v>291</v>
      </c>
      <c r="D140" s="81" t="s">
        <v>364</v>
      </c>
      <c r="E140" s="74" t="s">
        <v>100</v>
      </c>
    </row>
    <row r="141" spans="1:5" ht="15.75" x14ac:dyDescent="0.25">
      <c r="A141" s="71">
        <v>45401</v>
      </c>
      <c r="B141" s="72" t="s">
        <v>128</v>
      </c>
      <c r="C141" s="72" t="s">
        <v>129</v>
      </c>
      <c r="D141" s="73" t="s">
        <v>76</v>
      </c>
      <c r="E141" s="73" t="s">
        <v>99</v>
      </c>
    </row>
    <row r="142" spans="1:5" ht="15.75" x14ac:dyDescent="0.25">
      <c r="A142" s="71">
        <v>45400</v>
      </c>
      <c r="B142" s="72" t="s">
        <v>83</v>
      </c>
      <c r="C142" s="72" t="s">
        <v>84</v>
      </c>
      <c r="D142" s="73" t="s">
        <v>14</v>
      </c>
      <c r="E142" s="73" t="s">
        <v>99</v>
      </c>
    </row>
    <row r="143" spans="1:5" ht="15.75" x14ac:dyDescent="0.25">
      <c r="A143" s="71">
        <v>45402</v>
      </c>
      <c r="B143" s="72" t="s">
        <v>292</v>
      </c>
      <c r="C143" s="72" t="s">
        <v>293</v>
      </c>
      <c r="D143" s="73" t="s">
        <v>17</v>
      </c>
      <c r="E143" s="74" t="s">
        <v>100</v>
      </c>
    </row>
    <row r="144" spans="1:5" ht="15.75" x14ac:dyDescent="0.25">
      <c r="A144" s="71">
        <v>45402</v>
      </c>
      <c r="B144" s="72" t="s">
        <v>106</v>
      </c>
      <c r="C144" s="72" t="s">
        <v>294</v>
      </c>
      <c r="D144" s="73" t="s">
        <v>76</v>
      </c>
      <c r="E144" s="84" t="s">
        <v>99</v>
      </c>
    </row>
    <row r="145" spans="1:5" ht="15.75" x14ac:dyDescent="0.25">
      <c r="A145" s="71">
        <v>45396</v>
      </c>
      <c r="B145" s="72" t="s">
        <v>195</v>
      </c>
      <c r="C145" s="72" t="s">
        <v>196</v>
      </c>
      <c r="D145" s="73" t="s">
        <v>77</v>
      </c>
      <c r="E145" s="73" t="s">
        <v>99</v>
      </c>
    </row>
    <row r="146" spans="1:5" ht="15.75" x14ac:dyDescent="0.25">
      <c r="A146" s="71">
        <v>45402</v>
      </c>
      <c r="B146" s="72" t="s">
        <v>144</v>
      </c>
      <c r="C146" s="72" t="s">
        <v>145</v>
      </c>
      <c r="D146" s="73" t="s">
        <v>25</v>
      </c>
      <c r="E146" s="73" t="s">
        <v>99</v>
      </c>
    </row>
    <row r="147" spans="1:5" ht="15.75" x14ac:dyDescent="0.25">
      <c r="A147" s="71">
        <v>45402</v>
      </c>
      <c r="B147" s="72" t="s">
        <v>146</v>
      </c>
      <c r="C147" s="72" t="s">
        <v>145</v>
      </c>
      <c r="D147" s="73" t="s">
        <v>25</v>
      </c>
      <c r="E147" s="73" t="s">
        <v>99</v>
      </c>
    </row>
    <row r="148" spans="1:5" ht="15.75" x14ac:dyDescent="0.25">
      <c r="A148" s="71">
        <v>45402</v>
      </c>
      <c r="B148" s="72" t="s">
        <v>182</v>
      </c>
      <c r="C148" s="72" t="s">
        <v>183</v>
      </c>
      <c r="D148" s="73" t="s">
        <v>25</v>
      </c>
      <c r="E148" s="73" t="s">
        <v>99</v>
      </c>
    </row>
    <row r="149" spans="1:5" ht="15.75" x14ac:dyDescent="0.25">
      <c r="A149" s="71">
        <v>45398</v>
      </c>
      <c r="B149" s="72" t="s">
        <v>295</v>
      </c>
      <c r="C149" s="72" t="s">
        <v>296</v>
      </c>
      <c r="D149" s="73" t="s">
        <v>76</v>
      </c>
      <c r="E149" s="74" t="s">
        <v>100</v>
      </c>
    </row>
    <row r="150" spans="1:5" ht="15.75" x14ac:dyDescent="0.25">
      <c r="A150" s="71">
        <v>45411</v>
      </c>
      <c r="B150" s="72" t="s">
        <v>66</v>
      </c>
      <c r="C150" s="72" t="s">
        <v>297</v>
      </c>
      <c r="D150" s="73" t="s">
        <v>14</v>
      </c>
      <c r="E150" s="74" t="s">
        <v>100</v>
      </c>
    </row>
    <row r="151" spans="1:5" ht="15.75" x14ac:dyDescent="0.25">
      <c r="A151" s="71">
        <v>45401</v>
      </c>
      <c r="B151" s="72" t="s">
        <v>91</v>
      </c>
      <c r="C151" s="72" t="s">
        <v>63</v>
      </c>
      <c r="D151" s="73" t="s">
        <v>25</v>
      </c>
      <c r="E151" s="73" t="s">
        <v>99</v>
      </c>
    </row>
    <row r="152" spans="1:5" ht="15.75" x14ac:dyDescent="0.25">
      <c r="A152" s="71">
        <v>45393</v>
      </c>
      <c r="B152" s="72" t="s">
        <v>130</v>
      </c>
      <c r="C152" s="72" t="s">
        <v>131</v>
      </c>
      <c r="D152" s="73" t="s">
        <v>17</v>
      </c>
      <c r="E152" s="73" t="s">
        <v>99</v>
      </c>
    </row>
    <row r="153" spans="1:5" ht="15.75" x14ac:dyDescent="0.25">
      <c r="A153" s="71">
        <v>45406</v>
      </c>
      <c r="B153" s="72" t="s">
        <v>166</v>
      </c>
      <c r="C153" s="72" t="s">
        <v>298</v>
      </c>
      <c r="D153" s="73" t="s">
        <v>76</v>
      </c>
      <c r="E153" s="74" t="s">
        <v>100</v>
      </c>
    </row>
    <row r="154" spans="1:5" ht="15.75" x14ac:dyDescent="0.25">
      <c r="A154" s="71">
        <v>45390</v>
      </c>
      <c r="B154" s="72" t="s">
        <v>197</v>
      </c>
      <c r="C154" s="72" t="s">
        <v>198</v>
      </c>
      <c r="D154" s="73" t="s">
        <v>17</v>
      </c>
      <c r="E154" s="73" t="s">
        <v>99</v>
      </c>
    </row>
    <row r="155" spans="1:5" x14ac:dyDescent="0.25">
      <c r="A155" s="77">
        <v>45403</v>
      </c>
      <c r="B155" s="80" t="s">
        <v>248</v>
      </c>
      <c r="C155" s="80" t="s">
        <v>198</v>
      </c>
      <c r="D155" s="78" t="s">
        <v>17</v>
      </c>
      <c r="E155" s="83" t="s">
        <v>100</v>
      </c>
    </row>
    <row r="156" spans="1:5" ht="15.75" x14ac:dyDescent="0.25">
      <c r="A156" s="71">
        <v>45383</v>
      </c>
      <c r="B156" s="72" t="s">
        <v>299</v>
      </c>
      <c r="C156" s="72" t="s">
        <v>300</v>
      </c>
      <c r="D156" s="73" t="s">
        <v>14</v>
      </c>
      <c r="E156" s="74" t="s">
        <v>100</v>
      </c>
    </row>
    <row r="157" spans="1:5" ht="15.75" x14ac:dyDescent="0.25">
      <c r="A157" s="71">
        <v>45383</v>
      </c>
      <c r="B157" s="72" t="s">
        <v>301</v>
      </c>
      <c r="C157" s="72" t="s">
        <v>300</v>
      </c>
      <c r="D157" s="73" t="s">
        <v>14</v>
      </c>
      <c r="E157" s="74" t="s">
        <v>100</v>
      </c>
    </row>
    <row r="158" spans="1:5" ht="15.75" x14ac:dyDescent="0.25">
      <c r="A158" s="71">
        <v>45401</v>
      </c>
      <c r="B158" s="72" t="s">
        <v>302</v>
      </c>
      <c r="C158" s="72" t="s">
        <v>303</v>
      </c>
      <c r="D158" s="73" t="s">
        <v>76</v>
      </c>
      <c r="E158" s="73" t="s">
        <v>99</v>
      </c>
    </row>
    <row r="159" spans="1:5" ht="15.75" x14ac:dyDescent="0.25">
      <c r="A159" s="71">
        <v>45401</v>
      </c>
      <c r="B159" s="72" t="s">
        <v>80</v>
      </c>
      <c r="C159" s="72" t="s">
        <v>88</v>
      </c>
      <c r="D159" s="73" t="s">
        <v>76</v>
      </c>
      <c r="E159" s="73" t="s">
        <v>99</v>
      </c>
    </row>
    <row r="160" spans="1:5" ht="15.75" x14ac:dyDescent="0.25">
      <c r="A160" s="71">
        <v>45401</v>
      </c>
      <c r="B160" s="72" t="s">
        <v>86</v>
      </c>
      <c r="C160" s="72" t="s">
        <v>88</v>
      </c>
      <c r="D160" s="73" t="s">
        <v>76</v>
      </c>
      <c r="E160" s="73" t="s">
        <v>99</v>
      </c>
    </row>
    <row r="161" spans="1:5" ht="15.75" x14ac:dyDescent="0.25">
      <c r="A161" s="71">
        <v>45408</v>
      </c>
      <c r="B161" s="72" t="s">
        <v>11</v>
      </c>
      <c r="C161" s="72" t="s">
        <v>184</v>
      </c>
      <c r="D161" s="73" t="s">
        <v>76</v>
      </c>
      <c r="E161" s="73" t="s">
        <v>99</v>
      </c>
    </row>
    <row r="162" spans="1:5" ht="15.75" x14ac:dyDescent="0.25">
      <c r="A162" s="71">
        <v>45398</v>
      </c>
      <c r="B162" s="72" t="s">
        <v>304</v>
      </c>
      <c r="C162" s="72" t="s">
        <v>305</v>
      </c>
      <c r="D162" s="73" t="s">
        <v>17</v>
      </c>
      <c r="E162" s="73" t="s">
        <v>99</v>
      </c>
    </row>
    <row r="163" spans="1:5" ht="15.75" x14ac:dyDescent="0.25">
      <c r="A163" s="71">
        <v>45415</v>
      </c>
      <c r="B163" s="75" t="s">
        <v>308</v>
      </c>
      <c r="C163" s="72" t="s">
        <v>305</v>
      </c>
      <c r="D163" s="75" t="s">
        <v>17</v>
      </c>
      <c r="E163" s="85" t="s">
        <v>100</v>
      </c>
    </row>
    <row r="164" spans="1:5" ht="15.75" x14ac:dyDescent="0.25">
      <c r="A164" s="71">
        <v>45394</v>
      </c>
      <c r="B164" s="72" t="s">
        <v>306</v>
      </c>
      <c r="C164" s="72" t="s">
        <v>305</v>
      </c>
      <c r="D164" s="73" t="s">
        <v>25</v>
      </c>
      <c r="E164" s="74" t="s">
        <v>100</v>
      </c>
    </row>
    <row r="165" spans="1:5" ht="15.75" x14ac:dyDescent="0.25">
      <c r="A165" s="71">
        <v>45408</v>
      </c>
      <c r="B165" s="72" t="s">
        <v>307</v>
      </c>
      <c r="C165" s="72" t="s">
        <v>305</v>
      </c>
      <c r="D165" s="73" t="s">
        <v>77</v>
      </c>
      <c r="E165" s="74" t="s">
        <v>100</v>
      </c>
    </row>
    <row r="166" spans="1:5" ht="15.75" x14ac:dyDescent="0.25">
      <c r="A166" s="71">
        <v>45408</v>
      </c>
      <c r="B166" s="72" t="s">
        <v>309</v>
      </c>
      <c r="C166" s="72" t="s">
        <v>310</v>
      </c>
      <c r="D166" s="73" t="s">
        <v>76</v>
      </c>
      <c r="E166" s="74" t="s">
        <v>100</v>
      </c>
    </row>
    <row r="167" spans="1:5" ht="15.75" x14ac:dyDescent="0.25">
      <c r="A167" s="71">
        <v>45404</v>
      </c>
      <c r="B167" s="72" t="s">
        <v>311</v>
      </c>
      <c r="C167" s="72" t="s">
        <v>312</v>
      </c>
      <c r="D167" s="73" t="s">
        <v>25</v>
      </c>
      <c r="E167" s="74" t="s">
        <v>100</v>
      </c>
    </row>
    <row r="168" spans="1:5" ht="15.75" x14ac:dyDescent="0.25">
      <c r="A168" s="71">
        <v>45401</v>
      </c>
      <c r="B168" s="72" t="s">
        <v>313</v>
      </c>
      <c r="C168" s="72" t="s">
        <v>314</v>
      </c>
      <c r="D168" s="73" t="s">
        <v>14</v>
      </c>
      <c r="E168" s="74" t="s">
        <v>100</v>
      </c>
    </row>
    <row r="169" spans="1:5" ht="15.75" x14ac:dyDescent="0.25">
      <c r="A169" s="71">
        <v>45399</v>
      </c>
      <c r="B169" s="72" t="s">
        <v>22</v>
      </c>
      <c r="C169" s="72" t="s">
        <v>23</v>
      </c>
      <c r="D169" s="73" t="s">
        <v>17</v>
      </c>
      <c r="E169" s="73" t="s">
        <v>99</v>
      </c>
    </row>
    <row r="170" spans="1:5" ht="15.75" x14ac:dyDescent="0.25">
      <c r="A170" s="71">
        <v>45399</v>
      </c>
      <c r="B170" s="72" t="s">
        <v>94</v>
      </c>
      <c r="C170" s="72" t="s">
        <v>23</v>
      </c>
      <c r="D170" s="73" t="s">
        <v>17</v>
      </c>
      <c r="E170" s="73" t="s">
        <v>99</v>
      </c>
    </row>
    <row r="171" spans="1:5" ht="15.75" x14ac:dyDescent="0.25">
      <c r="A171" s="71">
        <v>45401</v>
      </c>
      <c r="B171" s="72" t="s">
        <v>32</v>
      </c>
      <c r="C171" s="72" t="s">
        <v>33</v>
      </c>
      <c r="D171" s="73" t="s">
        <v>17</v>
      </c>
      <c r="E171" s="73" t="s">
        <v>99</v>
      </c>
    </row>
    <row r="172" spans="1:5" ht="15.75" x14ac:dyDescent="0.25">
      <c r="A172" s="71">
        <v>45400</v>
      </c>
      <c r="B172" s="72" t="s">
        <v>104</v>
      </c>
      <c r="C172" s="72" t="s">
        <v>133</v>
      </c>
      <c r="D172" s="73" t="s">
        <v>76</v>
      </c>
      <c r="E172" s="73" t="s">
        <v>99</v>
      </c>
    </row>
    <row r="173" spans="1:5" ht="15.75" x14ac:dyDescent="0.25">
      <c r="A173" s="71">
        <v>45400</v>
      </c>
      <c r="B173" s="72" t="s">
        <v>134</v>
      </c>
      <c r="C173" s="72" t="s">
        <v>133</v>
      </c>
      <c r="D173" s="73" t="s">
        <v>76</v>
      </c>
      <c r="E173" s="73" t="s">
        <v>99</v>
      </c>
    </row>
    <row r="174" spans="1:5" ht="15.75" x14ac:dyDescent="0.25">
      <c r="A174" s="71">
        <v>45400</v>
      </c>
      <c r="B174" s="72" t="s">
        <v>135</v>
      </c>
      <c r="C174" s="72" t="s">
        <v>133</v>
      </c>
      <c r="D174" s="73" t="s">
        <v>76</v>
      </c>
      <c r="E174" s="73" t="s">
        <v>99</v>
      </c>
    </row>
    <row r="175" spans="1:5" ht="15.75" x14ac:dyDescent="0.25">
      <c r="A175" s="71">
        <v>45400</v>
      </c>
      <c r="B175" s="72" t="s">
        <v>136</v>
      </c>
      <c r="C175" s="72" t="s">
        <v>133</v>
      </c>
      <c r="D175" s="73" t="s">
        <v>76</v>
      </c>
      <c r="E175" s="73" t="s">
        <v>99</v>
      </c>
    </row>
    <row r="176" spans="1:5" ht="15.75" x14ac:dyDescent="0.25">
      <c r="A176" s="71">
        <v>45400</v>
      </c>
      <c r="B176" s="72" t="s">
        <v>137</v>
      </c>
      <c r="C176" s="72" t="s">
        <v>133</v>
      </c>
      <c r="D176" s="73" t="s">
        <v>76</v>
      </c>
      <c r="E176" s="73" t="s">
        <v>99</v>
      </c>
    </row>
    <row r="177" spans="1:5" ht="15.75" x14ac:dyDescent="0.25">
      <c r="A177" s="71">
        <v>45400</v>
      </c>
      <c r="B177" s="72" t="s">
        <v>315</v>
      </c>
      <c r="C177" s="72" t="s">
        <v>199</v>
      </c>
      <c r="D177" s="73" t="s">
        <v>17</v>
      </c>
      <c r="E177" s="73" t="s">
        <v>99</v>
      </c>
    </row>
    <row r="178" spans="1:5" ht="15.75" x14ac:dyDescent="0.25">
      <c r="A178" s="71">
        <v>45396</v>
      </c>
      <c r="B178" s="72" t="s">
        <v>24</v>
      </c>
      <c r="C178" s="72" t="s">
        <v>187</v>
      </c>
      <c r="D178" s="73" t="s">
        <v>14</v>
      </c>
      <c r="E178" s="73" t="s">
        <v>99</v>
      </c>
    </row>
    <row r="179" spans="1:5" ht="15.75" x14ac:dyDescent="0.25">
      <c r="A179" s="71">
        <v>45415</v>
      </c>
      <c r="B179" s="75" t="s">
        <v>316</v>
      </c>
      <c r="C179" s="72" t="s">
        <v>317</v>
      </c>
      <c r="D179" s="92" t="s">
        <v>17</v>
      </c>
      <c r="E179" s="85" t="s">
        <v>100</v>
      </c>
    </row>
    <row r="180" spans="1:5" ht="15.75" x14ac:dyDescent="0.25">
      <c r="A180" s="71">
        <v>45402</v>
      </c>
      <c r="B180" s="72" t="s">
        <v>127</v>
      </c>
      <c r="C180" s="72" t="s">
        <v>57</v>
      </c>
      <c r="D180" s="73" t="s">
        <v>25</v>
      </c>
      <c r="E180" s="73" t="s">
        <v>99</v>
      </c>
    </row>
    <row r="181" spans="1:5" ht="15.75" x14ac:dyDescent="0.25">
      <c r="A181" s="71">
        <v>45401</v>
      </c>
      <c r="B181" s="72" t="s">
        <v>318</v>
      </c>
      <c r="C181" s="72" t="s">
        <v>319</v>
      </c>
      <c r="D181" s="73" t="s">
        <v>17</v>
      </c>
      <c r="E181" s="73" t="s">
        <v>99</v>
      </c>
    </row>
    <row r="182" spans="1:5" ht="15.75" x14ac:dyDescent="0.25">
      <c r="A182" s="71">
        <v>45400</v>
      </c>
      <c r="B182" s="72" t="s">
        <v>44</v>
      </c>
      <c r="C182" s="72" t="s">
        <v>188</v>
      </c>
      <c r="D182" s="73" t="s">
        <v>17</v>
      </c>
      <c r="E182" s="73" t="s">
        <v>99</v>
      </c>
    </row>
    <row r="183" spans="1:5" ht="15.75" x14ac:dyDescent="0.25">
      <c r="A183" s="71">
        <v>45455</v>
      </c>
      <c r="B183" s="72" t="s">
        <v>365</v>
      </c>
      <c r="C183" s="72" t="s">
        <v>190</v>
      </c>
      <c r="D183" s="73" t="s">
        <v>14</v>
      </c>
      <c r="E183" s="73" t="s">
        <v>99</v>
      </c>
    </row>
    <row r="184" spans="1:5" ht="15.75" x14ac:dyDescent="0.25">
      <c r="A184" s="71">
        <v>45402</v>
      </c>
      <c r="B184" s="72" t="s">
        <v>189</v>
      </c>
      <c r="C184" s="72" t="s">
        <v>190</v>
      </c>
      <c r="D184" s="73" t="s">
        <v>14</v>
      </c>
      <c r="E184" s="73" t="s">
        <v>99</v>
      </c>
    </row>
    <row r="185" spans="1:5" ht="15.75" x14ac:dyDescent="0.25">
      <c r="A185" s="71">
        <v>45412</v>
      </c>
      <c r="B185" s="72" t="s">
        <v>322</v>
      </c>
      <c r="C185" s="72" t="s">
        <v>321</v>
      </c>
      <c r="D185" s="73" t="s">
        <v>17</v>
      </c>
      <c r="E185" s="74" t="s">
        <v>100</v>
      </c>
    </row>
    <row r="186" spans="1:5" ht="15.75" x14ac:dyDescent="0.25">
      <c r="A186" s="71">
        <v>45412</v>
      </c>
      <c r="B186" s="72" t="s">
        <v>320</v>
      </c>
      <c r="C186" s="72" t="s">
        <v>321</v>
      </c>
      <c r="D186" s="73" t="s">
        <v>17</v>
      </c>
      <c r="E186" s="74" t="s">
        <v>100</v>
      </c>
    </row>
    <row r="187" spans="1:5" ht="15.75" x14ac:dyDescent="0.25">
      <c r="A187" s="71">
        <v>45401</v>
      </c>
      <c r="B187" s="72" t="s">
        <v>323</v>
      </c>
      <c r="C187" s="72" t="s">
        <v>79</v>
      </c>
      <c r="D187" s="73" t="s">
        <v>14</v>
      </c>
      <c r="E187" s="73" t="s">
        <v>99</v>
      </c>
    </row>
    <row r="188" spans="1:5" ht="15.75" x14ac:dyDescent="0.25">
      <c r="A188" s="71">
        <v>45400</v>
      </c>
      <c r="B188" s="72" t="s">
        <v>324</v>
      </c>
      <c r="C188" s="72" t="s">
        <v>203</v>
      </c>
      <c r="D188" s="73" t="s">
        <v>17</v>
      </c>
      <c r="E188" s="73" t="s">
        <v>99</v>
      </c>
    </row>
    <row r="189" spans="1:5" ht="15.75" x14ac:dyDescent="0.25">
      <c r="A189" s="71">
        <v>45400</v>
      </c>
      <c r="B189" s="72" t="s">
        <v>325</v>
      </c>
      <c r="C189" s="72" t="s">
        <v>326</v>
      </c>
      <c r="D189" s="73" t="s">
        <v>14</v>
      </c>
      <c r="E189" s="74" t="s">
        <v>100</v>
      </c>
    </row>
    <row r="190" spans="1:5" ht="15.75" x14ac:dyDescent="0.25">
      <c r="A190" s="71">
        <v>45400</v>
      </c>
      <c r="B190" s="72" t="s">
        <v>136</v>
      </c>
      <c r="C190" s="72" t="s">
        <v>327</v>
      </c>
      <c r="D190" s="73" t="s">
        <v>76</v>
      </c>
      <c r="E190" s="74" t="s">
        <v>100</v>
      </c>
    </row>
    <row r="191" spans="1:5" ht="15.75" x14ac:dyDescent="0.25">
      <c r="A191" s="71">
        <v>45402</v>
      </c>
      <c r="B191" s="72" t="s">
        <v>74</v>
      </c>
      <c r="C191" s="72" t="s">
        <v>75</v>
      </c>
      <c r="D191" s="73" t="s">
        <v>76</v>
      </c>
      <c r="E191" s="73" t="s">
        <v>99</v>
      </c>
    </row>
    <row r="192" spans="1:5" ht="15.75" x14ac:dyDescent="0.25">
      <c r="A192" s="71">
        <v>45401</v>
      </c>
      <c r="B192" s="72" t="s">
        <v>304</v>
      </c>
      <c r="C192" s="72" t="s">
        <v>328</v>
      </c>
      <c r="D192" s="73" t="s">
        <v>25</v>
      </c>
      <c r="E192" s="73" t="s">
        <v>99</v>
      </c>
    </row>
    <row r="193" spans="1:5" ht="15.75" x14ac:dyDescent="0.25">
      <c r="A193" s="71">
        <v>45402</v>
      </c>
      <c r="B193" s="72" t="s">
        <v>52</v>
      </c>
      <c r="C193" s="72" t="s">
        <v>53</v>
      </c>
      <c r="D193" s="73" t="s">
        <v>76</v>
      </c>
      <c r="E193" s="73" t="s">
        <v>99</v>
      </c>
    </row>
    <row r="194" spans="1:5" ht="15.75" x14ac:dyDescent="0.25">
      <c r="A194" s="71">
        <v>45399</v>
      </c>
      <c r="B194" s="72" t="s">
        <v>191</v>
      </c>
      <c r="C194" s="72" t="s">
        <v>329</v>
      </c>
      <c r="D194" s="73" t="s">
        <v>14</v>
      </c>
      <c r="E194" s="74" t="s">
        <v>100</v>
      </c>
    </row>
    <row r="195" spans="1:5" ht="15.75" x14ac:dyDescent="0.25">
      <c r="A195" s="71">
        <v>45401</v>
      </c>
      <c r="B195" s="72" t="s">
        <v>62</v>
      </c>
      <c r="C195" s="72" t="s">
        <v>330</v>
      </c>
      <c r="D195" s="73" t="s">
        <v>14</v>
      </c>
      <c r="E195" s="73" t="s">
        <v>99</v>
      </c>
    </row>
    <row r="196" spans="1:5" ht="15.75" x14ac:dyDescent="0.25">
      <c r="A196" s="71">
        <v>45400</v>
      </c>
      <c r="B196" s="72" t="s">
        <v>138</v>
      </c>
      <c r="C196" s="72" t="s">
        <v>139</v>
      </c>
      <c r="D196" s="73" t="s">
        <v>76</v>
      </c>
      <c r="E196" s="73" t="s">
        <v>99</v>
      </c>
    </row>
  </sheetData>
  <sortState xmlns:xlrd2="http://schemas.microsoft.com/office/spreadsheetml/2017/richdata2" ref="A2:AE2">
    <sortCondition ref="E2"/>
    <sortCondition descending="1" ref="F2"/>
  </sortState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29"/>
  <sheetViews>
    <sheetView zoomScaleNormal="100" workbookViewId="0">
      <pane xSplit="7" ySplit="1" topLeftCell="H2" activePane="bottomRight" state="frozen"/>
      <selection pane="topRight" activeCell="J1" sqref="J1"/>
      <selection pane="bottomLeft" activeCell="A2" sqref="A2"/>
      <selection pane="bottomRight" activeCell="A287" sqref="A287"/>
    </sheetView>
  </sheetViews>
  <sheetFormatPr defaultColWidth="8.85546875" defaultRowHeight="15" x14ac:dyDescent="0.25"/>
  <cols>
    <col min="1" max="1" width="8.85546875" style="7"/>
    <col min="2" max="2" width="4" style="7" bestFit="1" customWidth="1"/>
    <col min="3" max="3" width="20.140625" style="12" bestFit="1" customWidth="1"/>
    <col min="4" max="4" width="12.7109375" style="9" customWidth="1"/>
    <col min="5" max="5" width="12.7109375" style="13" customWidth="1"/>
    <col min="6" max="7" width="8.85546875" style="9"/>
    <col min="8" max="8" width="8.85546875" style="7"/>
    <col min="9" max="9" width="17.42578125" style="11" customWidth="1"/>
    <col min="10" max="13" width="17.42578125" style="9" customWidth="1"/>
    <col min="14" max="14" width="17.42578125" style="14" customWidth="1"/>
    <col min="15" max="15" width="17.42578125" style="66" customWidth="1"/>
    <col min="16" max="17" width="17.42578125" style="14" customWidth="1"/>
    <col min="18" max="25" width="17.42578125" style="9" customWidth="1"/>
    <col min="26" max="27" width="17.42578125" style="126" customWidth="1"/>
    <col min="28" max="28" width="17.42578125" style="14" customWidth="1"/>
    <col min="29" max="16384" width="8.85546875" style="9"/>
  </cols>
  <sheetData>
    <row r="1" spans="1:37" ht="57" customHeight="1" x14ac:dyDescent="0.25">
      <c r="A1" s="4" t="s">
        <v>3</v>
      </c>
      <c r="B1" s="4" t="s">
        <v>78</v>
      </c>
      <c r="C1" s="5" t="s">
        <v>13</v>
      </c>
      <c r="D1" s="4" t="s">
        <v>1</v>
      </c>
      <c r="E1" s="4" t="s">
        <v>0</v>
      </c>
      <c r="F1" s="4" t="s">
        <v>7</v>
      </c>
      <c r="G1" s="4" t="s">
        <v>2</v>
      </c>
      <c r="H1" s="4" t="s">
        <v>5</v>
      </c>
      <c r="I1" s="52" t="s">
        <v>192</v>
      </c>
      <c r="J1" s="27" t="s">
        <v>408</v>
      </c>
      <c r="K1" s="27" t="s">
        <v>409</v>
      </c>
      <c r="L1" s="3" t="s">
        <v>410</v>
      </c>
      <c r="M1" s="3" t="s">
        <v>411</v>
      </c>
      <c r="N1" s="3" t="s">
        <v>412</v>
      </c>
      <c r="O1" s="64" t="s">
        <v>413</v>
      </c>
      <c r="P1" s="27" t="s">
        <v>414</v>
      </c>
      <c r="Q1" s="27" t="s">
        <v>415</v>
      </c>
      <c r="R1" s="3" t="s">
        <v>416</v>
      </c>
      <c r="S1" s="3" t="s">
        <v>417</v>
      </c>
      <c r="T1" s="3" t="s">
        <v>418</v>
      </c>
      <c r="U1" s="3" t="s">
        <v>419</v>
      </c>
      <c r="V1" s="3" t="s">
        <v>420</v>
      </c>
      <c r="W1" s="3" t="s">
        <v>421</v>
      </c>
      <c r="X1" s="3" t="s">
        <v>422</v>
      </c>
      <c r="Y1" s="3" t="s">
        <v>423</v>
      </c>
      <c r="Z1" s="128" t="s">
        <v>424</v>
      </c>
      <c r="AA1" s="128" t="s">
        <v>425</v>
      </c>
      <c r="AB1" s="27" t="s">
        <v>208</v>
      </c>
    </row>
    <row r="2" spans="1:37" s="7" customFormat="1" x14ac:dyDescent="0.25">
      <c r="A2" s="4">
        <v>1</v>
      </c>
      <c r="B2" s="4">
        <v>1</v>
      </c>
      <c r="C2" s="28" t="s">
        <v>337</v>
      </c>
      <c r="D2" s="28" t="s">
        <v>179</v>
      </c>
      <c r="E2" s="57" t="s">
        <v>289</v>
      </c>
      <c r="F2" s="2" t="s">
        <v>17</v>
      </c>
      <c r="G2" s="61" t="s">
        <v>100</v>
      </c>
      <c r="H2" s="4">
        <f>SUM(I2:AB2)</f>
        <v>188</v>
      </c>
      <c r="I2" s="54"/>
      <c r="J2" s="2">
        <v>16</v>
      </c>
      <c r="K2" s="2">
        <v>16</v>
      </c>
      <c r="L2" s="2">
        <v>8</v>
      </c>
      <c r="M2" s="2">
        <v>18</v>
      </c>
      <c r="N2" s="2">
        <v>18</v>
      </c>
      <c r="O2" s="65">
        <v>20</v>
      </c>
      <c r="P2" s="15">
        <v>30</v>
      </c>
      <c r="Q2" s="15">
        <v>20</v>
      </c>
      <c r="R2" s="2"/>
      <c r="S2" s="2">
        <v>5</v>
      </c>
      <c r="T2" s="2">
        <v>3</v>
      </c>
      <c r="U2" s="2"/>
      <c r="V2" s="2">
        <v>3</v>
      </c>
      <c r="W2" s="120">
        <v>5</v>
      </c>
      <c r="X2" s="2">
        <v>10</v>
      </c>
      <c r="Y2" s="2">
        <v>10</v>
      </c>
      <c r="Z2" s="120">
        <v>3</v>
      </c>
      <c r="AA2" s="120">
        <v>3</v>
      </c>
      <c r="AB2" s="2"/>
      <c r="AC2"/>
      <c r="AD2"/>
      <c r="AE2"/>
      <c r="AF2"/>
      <c r="AH2" s="9"/>
      <c r="AI2" s="9"/>
      <c r="AJ2" s="9"/>
      <c r="AK2" s="9"/>
    </row>
    <row r="3" spans="1:37" s="7" customFormat="1" x14ac:dyDescent="0.25">
      <c r="A3" s="4">
        <v>2</v>
      </c>
      <c r="B3" s="4">
        <v>1</v>
      </c>
      <c r="C3" s="28" t="s">
        <v>336</v>
      </c>
      <c r="D3" s="28" t="s">
        <v>24</v>
      </c>
      <c r="E3" s="57" t="s">
        <v>187</v>
      </c>
      <c r="F3" s="2" t="s">
        <v>14</v>
      </c>
      <c r="G3" s="61" t="s">
        <v>99</v>
      </c>
      <c r="H3" s="4">
        <f>SUM(I3:AB3)</f>
        <v>84</v>
      </c>
      <c r="I3" s="54"/>
      <c r="J3" s="2">
        <v>20</v>
      </c>
      <c r="K3" s="2">
        <v>20</v>
      </c>
      <c r="L3" s="2">
        <v>10</v>
      </c>
      <c r="M3" s="2">
        <v>8</v>
      </c>
      <c r="N3" s="2">
        <v>8</v>
      </c>
      <c r="O3" s="65">
        <v>18</v>
      </c>
      <c r="P3" s="15"/>
      <c r="Q3" s="15"/>
      <c r="R3" s="2"/>
      <c r="S3" s="2"/>
      <c r="T3" s="2"/>
      <c r="U3" s="2"/>
      <c r="V3" s="2"/>
      <c r="W3" s="2"/>
      <c r="X3" s="2"/>
      <c r="Y3" s="2"/>
      <c r="Z3" s="120"/>
      <c r="AA3" s="120"/>
      <c r="AB3" s="2"/>
      <c r="AC3" s="9"/>
      <c r="AD3" s="9"/>
      <c r="AE3" s="9"/>
      <c r="AF3" s="9"/>
      <c r="AG3" s="9"/>
      <c r="AH3" s="9"/>
      <c r="AI3" s="9"/>
      <c r="AJ3" s="9"/>
      <c r="AK3" s="9"/>
    </row>
    <row r="4" spans="1:37" s="7" customFormat="1" x14ac:dyDescent="0.25">
      <c r="A4" s="4">
        <v>3</v>
      </c>
      <c r="B4" s="4">
        <v>1</v>
      </c>
      <c r="C4" s="28" t="s">
        <v>336</v>
      </c>
      <c r="D4" s="28" t="s">
        <v>83</v>
      </c>
      <c r="E4" s="57" t="s">
        <v>84</v>
      </c>
      <c r="F4" s="2" t="s">
        <v>14</v>
      </c>
      <c r="G4" s="61" t="s">
        <v>99</v>
      </c>
      <c r="H4" s="4">
        <f>SUM(I4:AB4)</f>
        <v>56</v>
      </c>
      <c r="I4" s="54"/>
      <c r="J4" s="2"/>
      <c r="K4" s="2"/>
      <c r="L4" s="2"/>
      <c r="M4" s="2"/>
      <c r="N4" s="2"/>
      <c r="O4" s="65">
        <v>20</v>
      </c>
      <c r="P4" s="15">
        <v>0</v>
      </c>
      <c r="Q4" s="15"/>
      <c r="R4" s="2">
        <v>10</v>
      </c>
      <c r="S4" s="2"/>
      <c r="T4" s="2"/>
      <c r="U4" s="2"/>
      <c r="V4" s="2"/>
      <c r="W4" s="2"/>
      <c r="X4" s="2"/>
      <c r="Y4" s="2"/>
      <c r="Z4" s="120">
        <v>13</v>
      </c>
      <c r="AA4" s="120">
        <v>13</v>
      </c>
      <c r="AB4" s="2"/>
      <c r="AC4" s="9"/>
      <c r="AD4" s="9"/>
      <c r="AE4" s="9"/>
      <c r="AF4" s="9"/>
      <c r="AG4" s="9"/>
      <c r="AH4" s="9"/>
      <c r="AI4" s="9"/>
      <c r="AJ4" s="9"/>
      <c r="AK4" s="9"/>
    </row>
    <row r="5" spans="1:37" s="7" customFormat="1" x14ac:dyDescent="0.25">
      <c r="A5" s="4"/>
      <c r="B5" s="4">
        <v>1</v>
      </c>
      <c r="C5" s="28" t="s">
        <v>380</v>
      </c>
      <c r="D5" s="28" t="s">
        <v>173</v>
      </c>
      <c r="E5" s="57" t="s">
        <v>174</v>
      </c>
      <c r="F5" s="2" t="s">
        <v>14</v>
      </c>
      <c r="G5" s="61" t="s">
        <v>99</v>
      </c>
      <c r="H5" s="4">
        <f>SUM(I5:AB5)</f>
        <v>38</v>
      </c>
      <c r="I5" s="54"/>
      <c r="J5" s="2"/>
      <c r="K5" s="2"/>
      <c r="L5" s="2"/>
      <c r="M5" s="2"/>
      <c r="N5" s="2"/>
      <c r="O5" s="65"/>
      <c r="P5" s="15"/>
      <c r="Q5" s="15">
        <v>20</v>
      </c>
      <c r="R5" s="2">
        <v>18</v>
      </c>
      <c r="S5" s="2"/>
      <c r="T5" s="2"/>
      <c r="U5" s="2"/>
      <c r="V5" s="2"/>
      <c r="W5" s="2"/>
      <c r="X5" s="2"/>
      <c r="Y5" s="2"/>
      <c r="Z5" s="120"/>
      <c r="AA5" s="120"/>
      <c r="AB5" s="2"/>
      <c r="AC5" s="9"/>
      <c r="AD5" s="9"/>
      <c r="AE5" s="9"/>
      <c r="AF5" s="9"/>
      <c r="AG5" s="9"/>
      <c r="AH5" s="9"/>
      <c r="AI5" s="9"/>
      <c r="AJ5" s="9"/>
      <c r="AK5" s="9"/>
    </row>
    <row r="6" spans="1:37" s="7" customFormat="1" x14ac:dyDescent="0.25">
      <c r="A6" s="4"/>
      <c r="B6" s="4">
        <v>1</v>
      </c>
      <c r="C6" s="28" t="s">
        <v>336</v>
      </c>
      <c r="D6" s="28" t="s">
        <v>127</v>
      </c>
      <c r="E6" s="57" t="s">
        <v>57</v>
      </c>
      <c r="F6" s="2" t="s">
        <v>25</v>
      </c>
      <c r="G6" s="61" t="s">
        <v>99</v>
      </c>
      <c r="H6" s="4">
        <f>SUM(I6:AB6)</f>
        <v>36</v>
      </c>
      <c r="I6" s="54"/>
      <c r="J6" s="2">
        <v>18</v>
      </c>
      <c r="K6" s="2">
        <v>18</v>
      </c>
      <c r="L6" s="2"/>
      <c r="M6" s="2"/>
      <c r="N6" s="2"/>
      <c r="O6" s="65"/>
      <c r="P6" s="15"/>
      <c r="Q6" s="15"/>
      <c r="R6" s="2"/>
      <c r="S6" s="2"/>
      <c r="T6" s="2"/>
      <c r="U6" s="2"/>
      <c r="V6" s="2"/>
      <c r="W6" s="2"/>
      <c r="X6" s="2"/>
      <c r="Y6" s="2"/>
      <c r="Z6" s="120"/>
      <c r="AA6" s="120"/>
      <c r="AB6" s="2"/>
      <c r="AC6" s="9"/>
      <c r="AD6" s="9"/>
      <c r="AE6" s="9"/>
      <c r="AF6" s="9"/>
      <c r="AG6" s="9"/>
      <c r="AH6" s="9"/>
      <c r="AI6" s="9"/>
      <c r="AJ6" s="9"/>
      <c r="AK6" s="9"/>
    </row>
    <row r="7" spans="1:37" s="7" customFormat="1" x14ac:dyDescent="0.25">
      <c r="A7" s="4"/>
      <c r="B7" s="4">
        <v>1</v>
      </c>
      <c r="C7" s="28" t="s">
        <v>337</v>
      </c>
      <c r="D7" s="28" t="s">
        <v>144</v>
      </c>
      <c r="E7" s="28" t="s">
        <v>145</v>
      </c>
      <c r="F7" s="2" t="s">
        <v>25</v>
      </c>
      <c r="G7" s="2" t="s">
        <v>99</v>
      </c>
      <c r="H7" s="4">
        <f>SUM(I7:AB7)</f>
        <v>20</v>
      </c>
      <c r="I7" s="54"/>
      <c r="J7" s="2"/>
      <c r="K7" s="2"/>
      <c r="L7" s="2"/>
      <c r="M7" s="2"/>
      <c r="N7" s="2"/>
      <c r="O7" s="65"/>
      <c r="P7" s="15"/>
      <c r="Q7" s="15">
        <v>20</v>
      </c>
      <c r="R7" s="2"/>
      <c r="S7" s="2"/>
      <c r="T7" s="2"/>
      <c r="U7" s="2"/>
      <c r="V7" s="2"/>
      <c r="W7" s="2"/>
      <c r="X7" s="2"/>
      <c r="Y7" s="2"/>
      <c r="Z7" s="120"/>
      <c r="AA7" s="120"/>
      <c r="AB7" s="2"/>
      <c r="AC7" s="9"/>
      <c r="AD7" s="9"/>
      <c r="AE7" s="9"/>
      <c r="AF7" s="9"/>
      <c r="AG7" s="9"/>
      <c r="AH7" s="9"/>
      <c r="AI7" s="9"/>
      <c r="AJ7" s="9"/>
      <c r="AK7" s="9"/>
    </row>
    <row r="8" spans="1:37" s="7" customFormat="1" x14ac:dyDescent="0.25">
      <c r="A8" s="4"/>
      <c r="B8" s="4">
        <v>1</v>
      </c>
      <c r="C8" s="28" t="s">
        <v>339</v>
      </c>
      <c r="D8" s="28" t="s">
        <v>307</v>
      </c>
      <c r="E8" s="28" t="s">
        <v>305</v>
      </c>
      <c r="F8" s="2" t="s">
        <v>77</v>
      </c>
      <c r="G8" s="2" t="s">
        <v>100</v>
      </c>
      <c r="H8" s="4">
        <f>SUM(I8:AB8)</f>
        <v>10</v>
      </c>
      <c r="I8" s="54"/>
      <c r="J8" s="2"/>
      <c r="K8" s="2"/>
      <c r="L8" s="2"/>
      <c r="M8" s="2"/>
      <c r="N8" s="2"/>
      <c r="O8" s="65"/>
      <c r="P8" s="15">
        <v>10</v>
      </c>
      <c r="Q8" s="15"/>
      <c r="R8" s="2"/>
      <c r="S8" s="2"/>
      <c r="T8" s="2"/>
      <c r="U8" s="2"/>
      <c r="V8" s="2"/>
      <c r="W8" s="2"/>
      <c r="X8" s="2"/>
      <c r="Y8" s="2"/>
      <c r="Z8" s="120"/>
      <c r="AA8" s="120"/>
      <c r="AB8" s="2"/>
      <c r="AC8" s="9"/>
      <c r="AD8" s="9"/>
      <c r="AE8" s="9"/>
      <c r="AF8" s="9"/>
      <c r="AG8" s="9"/>
      <c r="AH8" s="9"/>
      <c r="AI8" s="9"/>
      <c r="AJ8" s="9"/>
      <c r="AK8" s="9"/>
    </row>
    <row r="9" spans="1:37" s="7" customFormat="1" x14ac:dyDescent="0.25">
      <c r="A9" s="4"/>
      <c r="B9" s="4">
        <v>1</v>
      </c>
      <c r="C9" s="28" t="s">
        <v>148</v>
      </c>
      <c r="D9" s="28"/>
      <c r="E9" s="28"/>
      <c r="F9" s="2"/>
      <c r="G9" s="2"/>
      <c r="H9" s="4">
        <f>SUM(I9:AB9)</f>
        <v>0</v>
      </c>
      <c r="I9" s="54"/>
      <c r="J9" s="2"/>
      <c r="K9" s="2"/>
      <c r="L9" s="2"/>
      <c r="M9" s="2"/>
      <c r="N9" s="2"/>
      <c r="O9" s="65"/>
      <c r="P9" s="15"/>
      <c r="Q9" s="15"/>
      <c r="R9" s="2"/>
      <c r="S9" s="2"/>
      <c r="T9" s="2"/>
      <c r="U9" s="2"/>
      <c r="V9" s="2"/>
      <c r="W9" s="2"/>
      <c r="X9" s="2"/>
      <c r="Y9" s="2"/>
      <c r="Z9" s="120"/>
      <c r="AA9" s="120"/>
      <c r="AB9" s="2"/>
      <c r="AC9" s="9"/>
      <c r="AD9" s="9"/>
      <c r="AE9" s="9"/>
      <c r="AF9" s="9"/>
      <c r="AG9" s="9"/>
      <c r="AH9" s="9"/>
      <c r="AI9" s="9"/>
      <c r="AJ9" s="9"/>
      <c r="AK9" s="9"/>
    </row>
    <row r="10" spans="1:37" s="7" customFormat="1" x14ac:dyDescent="0.25">
      <c r="A10" s="4"/>
      <c r="B10" s="4">
        <v>1</v>
      </c>
      <c r="C10" s="28" t="s">
        <v>148</v>
      </c>
      <c r="D10" s="28"/>
      <c r="E10" s="28"/>
      <c r="F10" s="2"/>
      <c r="G10" s="2"/>
      <c r="H10" s="4">
        <f>SUM(I10:AB10)</f>
        <v>0</v>
      </c>
      <c r="I10" s="54"/>
      <c r="J10" s="2"/>
      <c r="K10" s="2"/>
      <c r="L10" s="2"/>
      <c r="M10" s="2"/>
      <c r="N10" s="2"/>
      <c r="O10" s="65"/>
      <c r="P10" s="15"/>
      <c r="Q10" s="15"/>
      <c r="R10" s="2"/>
      <c r="S10" s="2"/>
      <c r="T10" s="2"/>
      <c r="U10" s="2"/>
      <c r="V10" s="2"/>
      <c r="W10" s="2"/>
      <c r="X10" s="2"/>
      <c r="Y10" s="2"/>
      <c r="Z10" s="120"/>
      <c r="AA10" s="120"/>
      <c r="AB10" s="2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7" customFormat="1" x14ac:dyDescent="0.25">
      <c r="A11" s="4"/>
      <c r="B11" s="4">
        <v>1</v>
      </c>
      <c r="C11" s="28" t="s">
        <v>148</v>
      </c>
      <c r="D11" s="28"/>
      <c r="E11" s="28"/>
      <c r="F11" s="2"/>
      <c r="G11" s="2"/>
      <c r="H11" s="4">
        <f>SUM(I11:AB11)</f>
        <v>0</v>
      </c>
      <c r="I11" s="54"/>
      <c r="J11" s="2"/>
      <c r="K11" s="2"/>
      <c r="L11" s="2"/>
      <c r="M11" s="2"/>
      <c r="N11" s="2"/>
      <c r="O11" s="65"/>
      <c r="P11" s="15"/>
      <c r="Q11" s="15"/>
      <c r="R11" s="2"/>
      <c r="S11" s="2"/>
      <c r="T11" s="2"/>
      <c r="U11" s="2"/>
      <c r="V11" s="2"/>
      <c r="W11" s="2"/>
      <c r="X11" s="2"/>
      <c r="Y11" s="2"/>
      <c r="Z11" s="120"/>
      <c r="AA11" s="120"/>
      <c r="AB11" s="2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7" customFormat="1" x14ac:dyDescent="0.25">
      <c r="A12" s="4">
        <v>1</v>
      </c>
      <c r="B12" s="4">
        <v>2</v>
      </c>
      <c r="C12" s="28" t="s">
        <v>371</v>
      </c>
      <c r="D12" s="62" t="s">
        <v>363</v>
      </c>
      <c r="E12" s="57" t="s">
        <v>291</v>
      </c>
      <c r="F12" s="67" t="s">
        <v>77</v>
      </c>
      <c r="G12" s="61" t="s">
        <v>100</v>
      </c>
      <c r="H12" s="4">
        <f>SUM(I12:AB12)</f>
        <v>38</v>
      </c>
      <c r="I12" s="54"/>
      <c r="J12" s="2"/>
      <c r="K12" s="2"/>
      <c r="L12" s="2"/>
      <c r="M12" s="2"/>
      <c r="N12" s="2"/>
      <c r="O12" s="65"/>
      <c r="P12" s="15"/>
      <c r="Q12" s="15">
        <v>20</v>
      </c>
      <c r="R12" s="2"/>
      <c r="S12" s="2">
        <v>5</v>
      </c>
      <c r="T12" s="2"/>
      <c r="U12" s="2"/>
      <c r="V12" s="2">
        <v>13</v>
      </c>
      <c r="W12" s="2"/>
      <c r="X12" s="2"/>
      <c r="Y12" s="2"/>
      <c r="Z12" s="120"/>
      <c r="AA12" s="120"/>
      <c r="AB12" s="2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7" customFormat="1" x14ac:dyDescent="0.25">
      <c r="A13" s="4">
        <v>2</v>
      </c>
      <c r="B13" s="4">
        <v>2</v>
      </c>
      <c r="C13" s="28" t="s">
        <v>338</v>
      </c>
      <c r="D13" s="28" t="s">
        <v>307</v>
      </c>
      <c r="E13" s="28" t="s">
        <v>305</v>
      </c>
      <c r="F13" s="2" t="s">
        <v>77</v>
      </c>
      <c r="G13" s="2" t="s">
        <v>100</v>
      </c>
      <c r="H13" s="4">
        <f>SUM(I13:AB13)</f>
        <v>37</v>
      </c>
      <c r="I13" s="54"/>
      <c r="J13" s="2"/>
      <c r="K13" s="2"/>
      <c r="L13" s="2">
        <v>3</v>
      </c>
      <c r="M13" s="2">
        <v>3</v>
      </c>
      <c r="N13" s="2">
        <v>3</v>
      </c>
      <c r="O13" s="65">
        <v>18</v>
      </c>
      <c r="P13" s="15"/>
      <c r="Q13" s="15">
        <v>10</v>
      </c>
      <c r="R13" s="2"/>
      <c r="S13" s="2"/>
      <c r="T13" s="2"/>
      <c r="U13" s="2"/>
      <c r="V13" s="2"/>
      <c r="W13" s="2"/>
      <c r="X13" s="2"/>
      <c r="Y13" s="2"/>
      <c r="Z13" s="120"/>
      <c r="AA13" s="120"/>
      <c r="AB13" s="2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7" customFormat="1" x14ac:dyDescent="0.25">
      <c r="A14" s="4">
        <v>3</v>
      </c>
      <c r="B14" s="4">
        <v>2</v>
      </c>
      <c r="C14" s="28" t="s">
        <v>206</v>
      </c>
      <c r="D14" s="97" t="s">
        <v>402</v>
      </c>
      <c r="E14" s="28" t="s">
        <v>403</v>
      </c>
      <c r="F14" s="98" t="s">
        <v>76</v>
      </c>
      <c r="G14" s="98" t="s">
        <v>100</v>
      </c>
      <c r="H14" s="4">
        <f>SUM(I14:AB14)</f>
        <v>26</v>
      </c>
      <c r="I14" s="54"/>
      <c r="J14" s="2"/>
      <c r="K14" s="2"/>
      <c r="L14" s="2"/>
      <c r="M14" s="2"/>
      <c r="N14" s="2"/>
      <c r="O14" s="65"/>
      <c r="P14" s="15"/>
      <c r="Q14" s="15"/>
      <c r="R14" s="2"/>
      <c r="S14" s="2"/>
      <c r="T14" s="2"/>
      <c r="U14" s="2"/>
      <c r="V14" s="2"/>
      <c r="W14" s="120">
        <v>13</v>
      </c>
      <c r="X14" s="2">
        <v>5</v>
      </c>
      <c r="Y14" s="2">
        <v>8</v>
      </c>
      <c r="Z14" s="120"/>
      <c r="AA14" s="120"/>
      <c r="AB14" s="2"/>
      <c r="AC14" s="9"/>
      <c r="AD14" s="9"/>
      <c r="AE14" s="9"/>
      <c r="AF14" s="9"/>
      <c r="AH14" s="9"/>
      <c r="AI14" s="9"/>
      <c r="AJ14" s="9"/>
      <c r="AK14" s="9"/>
    </row>
    <row r="15" spans="1:37" s="7" customFormat="1" x14ac:dyDescent="0.25">
      <c r="A15" s="4"/>
      <c r="B15" s="4">
        <v>2</v>
      </c>
      <c r="C15" s="28" t="s">
        <v>371</v>
      </c>
      <c r="D15" s="97" t="s">
        <v>12</v>
      </c>
      <c r="E15" s="28" t="s">
        <v>392</v>
      </c>
      <c r="F15" s="98" t="s">
        <v>17</v>
      </c>
      <c r="G15" s="98" t="s">
        <v>99</v>
      </c>
      <c r="H15" s="4">
        <f>SUM(I15:AB15)</f>
        <v>15</v>
      </c>
      <c r="I15" s="54"/>
      <c r="J15" s="2"/>
      <c r="K15" s="2"/>
      <c r="L15" s="2"/>
      <c r="M15" s="2"/>
      <c r="N15" s="2"/>
      <c r="O15" s="65"/>
      <c r="P15" s="15"/>
      <c r="Q15" s="15"/>
      <c r="R15" s="2"/>
      <c r="S15" s="2"/>
      <c r="T15" s="2"/>
      <c r="U15" s="2"/>
      <c r="V15" s="2">
        <v>15</v>
      </c>
      <c r="W15" s="2"/>
      <c r="X15" s="2"/>
      <c r="Y15" s="2"/>
      <c r="Z15" s="120"/>
      <c r="AA15" s="120"/>
      <c r="AB15" s="2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7" customFormat="1" x14ac:dyDescent="0.25">
      <c r="A16" s="4"/>
      <c r="B16" s="4">
        <v>2</v>
      </c>
      <c r="C16" s="28" t="s">
        <v>371</v>
      </c>
      <c r="D16" s="28" t="s">
        <v>290</v>
      </c>
      <c r="E16" s="28" t="s">
        <v>291</v>
      </c>
      <c r="F16" s="2" t="s">
        <v>14</v>
      </c>
      <c r="G16" s="2" t="s">
        <v>100</v>
      </c>
      <c r="H16" s="4">
        <f>SUM(I16:AB16)</f>
        <v>13</v>
      </c>
      <c r="I16" s="54"/>
      <c r="J16" s="2"/>
      <c r="K16" s="2"/>
      <c r="L16" s="2"/>
      <c r="M16" s="2"/>
      <c r="N16" s="2"/>
      <c r="O16" s="65"/>
      <c r="P16" s="15"/>
      <c r="Q16" s="15">
        <v>10</v>
      </c>
      <c r="R16" s="2"/>
      <c r="S16" s="2"/>
      <c r="T16" s="2"/>
      <c r="U16" s="2"/>
      <c r="V16" s="2">
        <v>3</v>
      </c>
      <c r="W16" s="2"/>
      <c r="X16" s="2"/>
      <c r="Y16" s="2"/>
      <c r="Z16" s="120"/>
      <c r="AA16" s="120"/>
      <c r="AB16" s="2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7" customFormat="1" x14ac:dyDescent="0.25">
      <c r="A17" s="4"/>
      <c r="B17" s="4">
        <v>2</v>
      </c>
      <c r="C17" s="28" t="s">
        <v>404</v>
      </c>
      <c r="D17" s="97" t="s">
        <v>402</v>
      </c>
      <c r="E17" s="28" t="s">
        <v>403</v>
      </c>
      <c r="F17" s="98" t="s">
        <v>76</v>
      </c>
      <c r="G17" s="98" t="s">
        <v>100</v>
      </c>
      <c r="H17" s="4">
        <f>SUM(I17:AB17)</f>
        <v>10</v>
      </c>
      <c r="I17" s="54"/>
      <c r="J17" s="2"/>
      <c r="K17" s="2"/>
      <c r="L17" s="2"/>
      <c r="M17" s="2"/>
      <c r="N17" s="2"/>
      <c r="O17" s="65"/>
      <c r="P17" s="15"/>
      <c r="Q17" s="15"/>
      <c r="R17" s="2"/>
      <c r="S17" s="2"/>
      <c r="T17" s="2"/>
      <c r="U17" s="2"/>
      <c r="V17" s="2">
        <v>10</v>
      </c>
      <c r="W17" s="2"/>
      <c r="X17" s="2"/>
      <c r="Y17" s="2"/>
      <c r="Z17" s="120"/>
      <c r="AA17" s="120"/>
      <c r="AB17" s="2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7" customFormat="1" x14ac:dyDescent="0.25">
      <c r="A18" s="4"/>
      <c r="B18" s="4">
        <v>2</v>
      </c>
      <c r="C18" s="28" t="s">
        <v>206</v>
      </c>
      <c r="D18" s="28"/>
      <c r="E18" s="28"/>
      <c r="F18" s="2"/>
      <c r="G18" s="2"/>
      <c r="H18" s="4">
        <f>SUM(I18:AB18)</f>
        <v>0</v>
      </c>
      <c r="I18" s="54"/>
      <c r="J18" s="2"/>
      <c r="K18" s="2"/>
      <c r="L18" s="2"/>
      <c r="M18" s="2"/>
      <c r="N18" s="2"/>
      <c r="O18" s="65"/>
      <c r="P18" s="15"/>
      <c r="Q18" s="15"/>
      <c r="R18" s="2"/>
      <c r="S18" s="2"/>
      <c r="T18" s="2"/>
      <c r="U18" s="2"/>
      <c r="V18" s="2"/>
      <c r="W18" s="2"/>
      <c r="X18" s="2"/>
      <c r="Y18" s="2"/>
      <c r="Z18" s="120"/>
      <c r="AA18" s="120"/>
      <c r="AB18" s="2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7" customFormat="1" x14ac:dyDescent="0.25">
      <c r="A19" s="4"/>
      <c r="B19" s="4">
        <v>2</v>
      </c>
      <c r="C19" s="28" t="s">
        <v>206</v>
      </c>
      <c r="D19" s="28"/>
      <c r="E19" s="28"/>
      <c r="F19" s="2"/>
      <c r="G19" s="2"/>
      <c r="H19" s="4">
        <f>SUM(I19:AB19)</f>
        <v>0</v>
      </c>
      <c r="I19" s="54"/>
      <c r="J19" s="2"/>
      <c r="K19" s="2"/>
      <c r="L19" s="2"/>
      <c r="M19" s="2"/>
      <c r="N19" s="2"/>
      <c r="O19" s="65"/>
      <c r="P19" s="15"/>
      <c r="Q19" s="15"/>
      <c r="R19" s="2"/>
      <c r="S19" s="2"/>
      <c r="T19" s="2"/>
      <c r="U19" s="2"/>
      <c r="V19" s="2"/>
      <c r="W19" s="2"/>
      <c r="X19" s="2"/>
      <c r="Y19" s="2"/>
      <c r="Z19" s="120"/>
      <c r="AA19" s="120"/>
      <c r="AB19" s="2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7" customFormat="1" x14ac:dyDescent="0.25">
      <c r="A20" s="4">
        <v>1</v>
      </c>
      <c r="B20" s="4">
        <v>3</v>
      </c>
      <c r="C20" s="28" t="s">
        <v>141</v>
      </c>
      <c r="D20" s="28" t="s">
        <v>20</v>
      </c>
      <c r="E20" s="57" t="s">
        <v>21</v>
      </c>
      <c r="F20" s="2" t="s">
        <v>17</v>
      </c>
      <c r="G20" s="61" t="s">
        <v>99</v>
      </c>
      <c r="H20" s="4">
        <f ca="1">SUM(I20:AB20)</f>
        <v>130</v>
      </c>
      <c r="I20" s="54"/>
      <c r="J20" s="2">
        <v>10</v>
      </c>
      <c r="K20" s="2">
        <v>10</v>
      </c>
      <c r="L20" s="2"/>
      <c r="M20" s="2">
        <v>15</v>
      </c>
      <c r="N20" s="2">
        <v>15</v>
      </c>
      <c r="O20" s="65">
        <v>20</v>
      </c>
      <c r="P20" s="15"/>
      <c r="Q20" s="15">
        <v>40</v>
      </c>
      <c r="R20" s="2">
        <v>10</v>
      </c>
      <c r="S20" s="2"/>
      <c r="T20" s="2"/>
      <c r="U20" s="2"/>
      <c r="V20" s="2"/>
      <c r="W20" s="2"/>
      <c r="X20" s="2">
        <v>5</v>
      </c>
      <c r="Y20" s="2">
        <v>5</v>
      </c>
      <c r="Z20" s="120">
        <f ca="1">Z20</f>
        <v>0</v>
      </c>
      <c r="AA20" s="120"/>
      <c r="AB20" s="2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7" customFormat="1" x14ac:dyDescent="0.25">
      <c r="A21" s="4">
        <v>2</v>
      </c>
      <c r="B21" s="4">
        <v>3</v>
      </c>
      <c r="C21" s="28" t="s">
        <v>141</v>
      </c>
      <c r="D21" s="28" t="s">
        <v>152</v>
      </c>
      <c r="E21" s="57" t="s">
        <v>153</v>
      </c>
      <c r="F21" s="2" t="s">
        <v>14</v>
      </c>
      <c r="G21" s="61" t="s">
        <v>99</v>
      </c>
      <c r="H21" s="4">
        <f>SUM(I21:AB21)</f>
        <v>128</v>
      </c>
      <c r="I21" s="54"/>
      <c r="J21" s="2">
        <v>6</v>
      </c>
      <c r="K21" s="2">
        <v>6</v>
      </c>
      <c r="L21" s="2"/>
      <c r="M21" s="2"/>
      <c r="N21" s="2"/>
      <c r="O21" s="65">
        <v>30</v>
      </c>
      <c r="P21" s="15">
        <v>20</v>
      </c>
      <c r="Q21" s="15">
        <v>46</v>
      </c>
      <c r="R21" s="2"/>
      <c r="S21" s="2"/>
      <c r="T21" s="2"/>
      <c r="U21" s="2"/>
      <c r="V21" s="2"/>
      <c r="W21" s="2"/>
      <c r="X21" s="2">
        <v>5</v>
      </c>
      <c r="Y21" s="2">
        <v>5</v>
      </c>
      <c r="Z21" s="120">
        <v>5</v>
      </c>
      <c r="AA21" s="120">
        <v>5</v>
      </c>
      <c r="AB21" s="2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7" customFormat="1" x14ac:dyDescent="0.25">
      <c r="A22" s="4">
        <v>3</v>
      </c>
      <c r="B22" s="4">
        <v>3</v>
      </c>
      <c r="C22" s="28" t="s">
        <v>141</v>
      </c>
      <c r="D22" s="28" t="s">
        <v>219</v>
      </c>
      <c r="E22" s="57" t="s">
        <v>50</v>
      </c>
      <c r="F22" s="2" t="s">
        <v>76</v>
      </c>
      <c r="G22" s="61" t="s">
        <v>99</v>
      </c>
      <c r="H22" s="4">
        <f>SUM(I22:AB22)</f>
        <v>90</v>
      </c>
      <c r="I22" s="54"/>
      <c r="J22" s="2">
        <v>30</v>
      </c>
      <c r="K22" s="2">
        <v>30</v>
      </c>
      <c r="L22" s="2"/>
      <c r="M22" s="2"/>
      <c r="N22" s="2"/>
      <c r="O22" s="65">
        <v>10</v>
      </c>
      <c r="P22" s="15"/>
      <c r="Q22" s="15"/>
      <c r="R22" s="2">
        <v>0</v>
      </c>
      <c r="S22" s="2"/>
      <c r="T22" s="2"/>
      <c r="U22" s="2"/>
      <c r="V22" s="2"/>
      <c r="W22" s="2"/>
      <c r="X22" s="2"/>
      <c r="Y22" s="2"/>
      <c r="Z22" s="120">
        <v>10</v>
      </c>
      <c r="AA22" s="120">
        <v>10</v>
      </c>
      <c r="AB22" s="2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7" customFormat="1" x14ac:dyDescent="0.25">
      <c r="A23" s="4"/>
      <c r="B23" s="4">
        <v>3</v>
      </c>
      <c r="C23" s="28" t="s">
        <v>141</v>
      </c>
      <c r="D23" s="28" t="s">
        <v>62</v>
      </c>
      <c r="E23" s="57" t="s">
        <v>140</v>
      </c>
      <c r="F23" s="2" t="s">
        <v>14</v>
      </c>
      <c r="G23" s="61" t="s">
        <v>99</v>
      </c>
      <c r="H23" s="4">
        <f>SUM(I23:AB23)</f>
        <v>88</v>
      </c>
      <c r="I23" s="54"/>
      <c r="J23" s="2">
        <v>10</v>
      </c>
      <c r="K23" s="2">
        <v>20</v>
      </c>
      <c r="L23" s="2">
        <v>5</v>
      </c>
      <c r="M23" s="2"/>
      <c r="N23" s="2"/>
      <c r="O23" s="65">
        <v>0</v>
      </c>
      <c r="P23" s="15"/>
      <c r="Q23" s="15">
        <v>30</v>
      </c>
      <c r="R23" s="2">
        <v>5</v>
      </c>
      <c r="S23" s="2"/>
      <c r="T23" s="2"/>
      <c r="U23" s="2"/>
      <c r="V23" s="2">
        <v>5</v>
      </c>
      <c r="W23" s="120">
        <v>13</v>
      </c>
      <c r="X23" s="2"/>
      <c r="Y23" s="2"/>
      <c r="Z23" s="120"/>
      <c r="AA23" s="120"/>
      <c r="AB23" s="2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7" customFormat="1" x14ac:dyDescent="0.25">
      <c r="A24" s="4"/>
      <c r="B24" s="4">
        <v>3</v>
      </c>
      <c r="C24" s="28" t="s">
        <v>141</v>
      </c>
      <c r="D24" s="28" t="s">
        <v>257</v>
      </c>
      <c r="E24" s="57" t="s">
        <v>258</v>
      </c>
      <c r="F24" s="2" t="s">
        <v>17</v>
      </c>
      <c r="G24" s="61" t="s">
        <v>99</v>
      </c>
      <c r="H24" s="4">
        <f>SUM(I24:AB24)</f>
        <v>78</v>
      </c>
      <c r="I24" s="54"/>
      <c r="J24" s="2">
        <v>0</v>
      </c>
      <c r="K24" s="2">
        <v>0</v>
      </c>
      <c r="L24" s="2"/>
      <c r="M24" s="2"/>
      <c r="N24" s="2"/>
      <c r="O24" s="65">
        <v>10</v>
      </c>
      <c r="P24" s="15"/>
      <c r="Q24" s="15">
        <v>48</v>
      </c>
      <c r="R24" s="2"/>
      <c r="S24" s="2"/>
      <c r="T24" s="2"/>
      <c r="U24" s="2"/>
      <c r="V24" s="2"/>
      <c r="W24" s="2"/>
      <c r="X24" s="2"/>
      <c r="Y24" s="2"/>
      <c r="Z24" s="120">
        <v>10</v>
      </c>
      <c r="AA24" s="120">
        <v>10</v>
      </c>
      <c r="AB24" s="2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7" customFormat="1" x14ac:dyDescent="0.25">
      <c r="A25" s="4"/>
      <c r="B25" s="4">
        <v>3</v>
      </c>
      <c r="C25" s="28" t="s">
        <v>141</v>
      </c>
      <c r="D25" s="28" t="s">
        <v>304</v>
      </c>
      <c r="E25" s="57" t="s">
        <v>328</v>
      </c>
      <c r="F25" s="2" t="s">
        <v>25</v>
      </c>
      <c r="G25" s="61" t="s">
        <v>99</v>
      </c>
      <c r="H25" s="4">
        <f>SUM(I25:AB25)</f>
        <v>62</v>
      </c>
      <c r="I25" s="54"/>
      <c r="J25" s="2">
        <v>26</v>
      </c>
      <c r="K25" s="2">
        <v>26</v>
      </c>
      <c r="L25" s="2">
        <v>10</v>
      </c>
      <c r="M25" s="2"/>
      <c r="N25" s="2"/>
      <c r="O25" s="65"/>
      <c r="P25" s="15"/>
      <c r="Q25" s="15"/>
      <c r="R25" s="2"/>
      <c r="S25" s="2"/>
      <c r="T25" s="2"/>
      <c r="U25" s="2"/>
      <c r="V25" s="2"/>
      <c r="W25" s="2"/>
      <c r="X25" s="2"/>
      <c r="Y25" s="2"/>
      <c r="Z25" s="120"/>
      <c r="AA25" s="120"/>
      <c r="AB25" s="2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7" customFormat="1" x14ac:dyDescent="0.25">
      <c r="A26" s="4"/>
      <c r="B26" s="4">
        <v>3</v>
      </c>
      <c r="C26" s="28" t="s">
        <v>141</v>
      </c>
      <c r="D26" s="28" t="s">
        <v>114</v>
      </c>
      <c r="E26" s="57" t="s">
        <v>113</v>
      </c>
      <c r="F26" s="2" t="s">
        <v>14</v>
      </c>
      <c r="G26" s="61" t="s">
        <v>99</v>
      </c>
      <c r="H26" s="4">
        <f>SUM(I26:AB26)</f>
        <v>50</v>
      </c>
      <c r="I26" s="54"/>
      <c r="J26" s="2"/>
      <c r="K26" s="2"/>
      <c r="L26" s="2"/>
      <c r="M26" s="2"/>
      <c r="N26" s="2"/>
      <c r="O26" s="65"/>
      <c r="P26" s="15"/>
      <c r="Q26" s="15"/>
      <c r="R26" s="2"/>
      <c r="S26" s="2"/>
      <c r="T26" s="2"/>
      <c r="U26" s="2"/>
      <c r="V26" s="2"/>
      <c r="W26" s="2"/>
      <c r="X26" s="2">
        <v>20</v>
      </c>
      <c r="Y26" s="2">
        <v>20</v>
      </c>
      <c r="Z26" s="120">
        <v>10</v>
      </c>
      <c r="AA26" s="120"/>
      <c r="AB26" s="2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7" customFormat="1" x14ac:dyDescent="0.25">
      <c r="A27" s="4"/>
      <c r="B27" s="4">
        <v>3</v>
      </c>
      <c r="C27" s="28" t="s">
        <v>141</v>
      </c>
      <c r="D27" s="28" t="s">
        <v>35</v>
      </c>
      <c r="E27" s="57" t="s">
        <v>147</v>
      </c>
      <c r="F27" s="2" t="s">
        <v>76</v>
      </c>
      <c r="G27" s="61" t="s">
        <v>99</v>
      </c>
      <c r="H27" s="4">
        <f>SUM(I27:AB27)</f>
        <v>50</v>
      </c>
      <c r="I27" s="54"/>
      <c r="J27" s="2"/>
      <c r="K27" s="2"/>
      <c r="L27" s="2"/>
      <c r="M27" s="2"/>
      <c r="N27" s="2"/>
      <c r="O27" s="65">
        <v>40</v>
      </c>
      <c r="P27" s="15"/>
      <c r="Q27" s="15">
        <v>10</v>
      </c>
      <c r="R27" s="2"/>
      <c r="S27" s="2"/>
      <c r="T27" s="2"/>
      <c r="U27" s="2"/>
      <c r="V27" s="2"/>
      <c r="W27" s="2"/>
      <c r="X27" s="2"/>
      <c r="Y27" s="2"/>
      <c r="Z27" s="120"/>
      <c r="AA27" s="120"/>
      <c r="AB27" s="2"/>
      <c r="AC27" s="9"/>
      <c r="AD27" s="9"/>
      <c r="AE27" s="9"/>
      <c r="AF27" s="9"/>
      <c r="AG27" s="9"/>
      <c r="AH27" s="9"/>
      <c r="AI27" s="9"/>
      <c r="AJ27" s="9"/>
      <c r="AK27" s="9"/>
    </row>
    <row r="28" spans="1:37" s="7" customFormat="1" x14ac:dyDescent="0.25">
      <c r="A28" s="4"/>
      <c r="B28" s="4">
        <v>3</v>
      </c>
      <c r="C28" s="28" t="s">
        <v>141</v>
      </c>
      <c r="D28" s="28" t="s">
        <v>313</v>
      </c>
      <c r="E28" s="57" t="s">
        <v>314</v>
      </c>
      <c r="F28" s="2" t="s">
        <v>14</v>
      </c>
      <c r="G28" s="61" t="s">
        <v>100</v>
      </c>
      <c r="H28" s="4">
        <f>SUM(I28:AB28)</f>
        <v>42</v>
      </c>
      <c r="I28" s="54"/>
      <c r="J28" s="2">
        <v>6</v>
      </c>
      <c r="K28" s="2">
        <v>10</v>
      </c>
      <c r="L28" s="2"/>
      <c r="M28" s="2"/>
      <c r="N28" s="2"/>
      <c r="O28" s="65">
        <v>6</v>
      </c>
      <c r="P28" s="15"/>
      <c r="Q28" s="15">
        <v>0</v>
      </c>
      <c r="R28" s="2"/>
      <c r="S28" s="2"/>
      <c r="T28" s="2"/>
      <c r="U28" s="2"/>
      <c r="V28" s="2"/>
      <c r="W28" s="2"/>
      <c r="X28" s="2">
        <v>5</v>
      </c>
      <c r="Y28" s="2">
        <v>5</v>
      </c>
      <c r="Z28" s="120">
        <v>5</v>
      </c>
      <c r="AA28" s="120">
        <v>5</v>
      </c>
      <c r="AB28" s="2"/>
      <c r="AC28" s="9"/>
      <c r="AD28" s="9"/>
      <c r="AE28" s="9"/>
      <c r="AF28" s="9"/>
      <c r="AG28" s="9"/>
      <c r="AH28" s="9"/>
      <c r="AI28" s="9"/>
      <c r="AJ28" s="9"/>
    </row>
    <row r="29" spans="1:37" s="7" customFormat="1" x14ac:dyDescent="0.25">
      <c r="A29" s="4"/>
      <c r="B29" s="4">
        <v>3</v>
      </c>
      <c r="C29" s="28" t="s">
        <v>141</v>
      </c>
      <c r="D29" s="28" t="s">
        <v>171</v>
      </c>
      <c r="E29" s="57" t="s">
        <v>10</v>
      </c>
      <c r="F29" s="2" t="s">
        <v>14</v>
      </c>
      <c r="G29" s="61" t="s">
        <v>99</v>
      </c>
      <c r="H29" s="4">
        <f>SUM(I29:AB29)</f>
        <v>40</v>
      </c>
      <c r="I29" s="54"/>
      <c r="J29" s="2">
        <v>10</v>
      </c>
      <c r="K29" s="2">
        <v>10</v>
      </c>
      <c r="L29" s="2"/>
      <c r="M29" s="2"/>
      <c r="N29" s="2"/>
      <c r="O29" s="65"/>
      <c r="P29" s="15"/>
      <c r="Q29" s="15"/>
      <c r="R29" s="2"/>
      <c r="S29" s="2">
        <v>8</v>
      </c>
      <c r="T29" s="2">
        <v>3</v>
      </c>
      <c r="U29" s="2"/>
      <c r="V29" s="2"/>
      <c r="W29" s="2"/>
      <c r="X29" s="2">
        <v>3</v>
      </c>
      <c r="Y29" s="2">
        <v>3</v>
      </c>
      <c r="Z29" s="120">
        <v>3</v>
      </c>
      <c r="AA29" s="120">
        <v>0</v>
      </c>
      <c r="AB29" s="2"/>
      <c r="AC29" s="9"/>
      <c r="AD29" s="9"/>
      <c r="AE29" s="9"/>
      <c r="AF29" s="9"/>
      <c r="AG29" s="9"/>
      <c r="AH29" s="9"/>
      <c r="AI29" s="9"/>
      <c r="AJ29" s="9"/>
    </row>
    <row r="30" spans="1:37" s="7" customFormat="1" x14ac:dyDescent="0.25">
      <c r="A30" s="4"/>
      <c r="B30" s="4">
        <v>3</v>
      </c>
      <c r="C30" s="28" t="s">
        <v>141</v>
      </c>
      <c r="D30" s="28" t="s">
        <v>44</v>
      </c>
      <c r="E30" s="57" t="s">
        <v>188</v>
      </c>
      <c r="F30" s="2" t="s">
        <v>17</v>
      </c>
      <c r="G30" s="61" t="s">
        <v>99</v>
      </c>
      <c r="H30" s="4">
        <f>SUM(I30:AB30)</f>
        <v>36</v>
      </c>
      <c r="I30" s="54"/>
      <c r="J30" s="2">
        <v>10</v>
      </c>
      <c r="K30" s="2">
        <v>10</v>
      </c>
      <c r="L30" s="2"/>
      <c r="M30" s="2">
        <v>8</v>
      </c>
      <c r="N30" s="2">
        <v>8</v>
      </c>
      <c r="O30" s="65"/>
      <c r="P30" s="15"/>
      <c r="Q30" s="15"/>
      <c r="R30" s="2"/>
      <c r="S30" s="2"/>
      <c r="T30" s="2"/>
      <c r="U30" s="2"/>
      <c r="V30" s="2"/>
      <c r="W30" s="2"/>
      <c r="X30" s="2"/>
      <c r="Y30" s="2"/>
      <c r="Z30" s="120"/>
      <c r="AA30" s="120"/>
      <c r="AB30" s="2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7" customFormat="1" x14ac:dyDescent="0.25">
      <c r="A31" s="4"/>
      <c r="B31" s="4">
        <v>3</v>
      </c>
      <c r="C31" s="28" t="s">
        <v>141</v>
      </c>
      <c r="D31" s="28" t="s">
        <v>214</v>
      </c>
      <c r="E31" s="57" t="s">
        <v>215</v>
      </c>
      <c r="F31" s="2" t="s">
        <v>77</v>
      </c>
      <c r="G31" s="61" t="s">
        <v>99</v>
      </c>
      <c r="H31" s="4">
        <f>SUM(I31:AB31)</f>
        <v>34</v>
      </c>
      <c r="I31" s="54"/>
      <c r="J31" s="2">
        <v>28</v>
      </c>
      <c r="K31" s="2">
        <v>6</v>
      </c>
      <c r="L31" s="2"/>
      <c r="M31" s="2"/>
      <c r="N31" s="2"/>
      <c r="O31" s="65"/>
      <c r="P31" s="15"/>
      <c r="Q31" s="15"/>
      <c r="R31" s="2"/>
      <c r="S31" s="2"/>
      <c r="T31" s="2"/>
      <c r="U31" s="2"/>
      <c r="V31" s="2"/>
      <c r="W31" s="2"/>
      <c r="X31" s="2"/>
      <c r="Y31" s="2"/>
      <c r="Z31" s="120"/>
      <c r="AA31" s="120"/>
      <c r="AB31" s="2"/>
      <c r="AC31" s="9"/>
      <c r="AD31" s="9"/>
      <c r="AE31" s="9"/>
      <c r="AF31" s="9"/>
      <c r="AG31" s="9"/>
      <c r="AH31" s="9"/>
      <c r="AI31" s="9"/>
      <c r="AJ31" s="9"/>
    </row>
    <row r="32" spans="1:37" s="7" customFormat="1" x14ac:dyDescent="0.25">
      <c r="A32" s="4"/>
      <c r="B32" s="4">
        <v>3</v>
      </c>
      <c r="C32" s="28" t="s">
        <v>141</v>
      </c>
      <c r="D32" s="28" t="s">
        <v>228</v>
      </c>
      <c r="E32" s="28" t="s">
        <v>229</v>
      </c>
      <c r="F32" s="2" t="s">
        <v>14</v>
      </c>
      <c r="G32" s="2" t="s">
        <v>99</v>
      </c>
      <c r="H32" s="4">
        <f>SUM(I32:AB32)</f>
        <v>30</v>
      </c>
      <c r="I32" s="54"/>
      <c r="J32" s="2">
        <v>20</v>
      </c>
      <c r="K32" s="2">
        <v>10</v>
      </c>
      <c r="L32" s="2"/>
      <c r="M32" s="2"/>
      <c r="N32" s="2"/>
      <c r="O32" s="65"/>
      <c r="P32" s="15"/>
      <c r="Q32" s="15"/>
      <c r="R32" s="2"/>
      <c r="S32" s="2"/>
      <c r="T32" s="2"/>
      <c r="U32" s="2"/>
      <c r="V32" s="2"/>
      <c r="W32" s="2"/>
      <c r="X32" s="2"/>
      <c r="Y32" s="2"/>
      <c r="Z32" s="120"/>
      <c r="AA32" s="120"/>
      <c r="AB32" s="2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7" customFormat="1" x14ac:dyDescent="0.25">
      <c r="A33" s="4"/>
      <c r="B33" s="4">
        <v>3</v>
      </c>
      <c r="C33" s="28" t="s">
        <v>141</v>
      </c>
      <c r="D33" s="28" t="s">
        <v>169</v>
      </c>
      <c r="E33" s="57" t="s">
        <v>170</v>
      </c>
      <c r="F33" s="2" t="s">
        <v>76</v>
      </c>
      <c r="G33" s="61" t="s">
        <v>99</v>
      </c>
      <c r="H33" s="4">
        <f>SUM(I33:AB33)</f>
        <v>24</v>
      </c>
      <c r="I33" s="54"/>
      <c r="J33" s="2"/>
      <c r="K33" s="2"/>
      <c r="L33" s="2">
        <v>3</v>
      </c>
      <c r="M33" s="2"/>
      <c r="N33" s="2"/>
      <c r="O33" s="65">
        <v>6</v>
      </c>
      <c r="P33" s="15">
        <v>10</v>
      </c>
      <c r="Q33" s="15"/>
      <c r="R33" s="2">
        <v>5</v>
      </c>
      <c r="S33" s="2"/>
      <c r="T33" s="2"/>
      <c r="U33" s="2"/>
      <c r="V33" s="2"/>
      <c r="W33" s="2"/>
      <c r="X33" s="2"/>
      <c r="Y33" s="2"/>
      <c r="Z33" s="120"/>
      <c r="AA33" s="120"/>
      <c r="AB33" s="2"/>
      <c r="AC33" s="9"/>
      <c r="AD33" s="9"/>
      <c r="AE33" s="9"/>
      <c r="AF33" s="9"/>
      <c r="AG33" s="9"/>
      <c r="AH33" s="9"/>
      <c r="AI33" s="9"/>
      <c r="AJ33" s="9"/>
    </row>
    <row r="34" spans="1:37" s="7" customFormat="1" x14ac:dyDescent="0.25">
      <c r="A34" s="4"/>
      <c r="B34" s="4">
        <v>3</v>
      </c>
      <c r="C34" s="28" t="s">
        <v>141</v>
      </c>
      <c r="D34" s="28" t="s">
        <v>182</v>
      </c>
      <c r="E34" s="57" t="s">
        <v>183</v>
      </c>
      <c r="F34" s="2" t="s">
        <v>25</v>
      </c>
      <c r="G34" s="61" t="s">
        <v>99</v>
      </c>
      <c r="H34" s="4">
        <f>SUM(I34:AB34)</f>
        <v>10</v>
      </c>
      <c r="I34" s="54"/>
      <c r="J34" s="2"/>
      <c r="K34" s="2"/>
      <c r="L34" s="2"/>
      <c r="M34" s="2"/>
      <c r="N34" s="2"/>
      <c r="O34" s="65"/>
      <c r="P34" s="15">
        <v>10</v>
      </c>
      <c r="Q34" s="15">
        <v>0</v>
      </c>
      <c r="R34" s="2"/>
      <c r="S34" s="2"/>
      <c r="T34" s="2"/>
      <c r="U34" s="2"/>
      <c r="V34" s="2"/>
      <c r="W34" s="2"/>
      <c r="X34" s="2"/>
      <c r="Y34" s="2"/>
      <c r="Z34" s="120"/>
      <c r="AA34" s="120"/>
      <c r="AB34" s="2"/>
      <c r="AC34" s="9"/>
      <c r="AD34" s="9"/>
      <c r="AE34" s="9"/>
      <c r="AF34" s="9"/>
      <c r="AG34" s="9"/>
      <c r="AH34" s="9"/>
      <c r="AI34" s="9"/>
      <c r="AJ34" s="9"/>
    </row>
    <row r="35" spans="1:37" s="7" customFormat="1" x14ac:dyDescent="0.25">
      <c r="A35" s="4"/>
      <c r="B35" s="4">
        <v>3</v>
      </c>
      <c r="C35" s="28" t="s">
        <v>141</v>
      </c>
      <c r="D35" s="28" t="s">
        <v>185</v>
      </c>
      <c r="E35" s="57" t="s">
        <v>186</v>
      </c>
      <c r="F35" s="2" t="s">
        <v>25</v>
      </c>
      <c r="G35" s="61" t="s">
        <v>100</v>
      </c>
      <c r="H35" s="4">
        <f>SUM(I35:AB35)</f>
        <v>10</v>
      </c>
      <c r="I35" s="54"/>
      <c r="J35" s="2"/>
      <c r="K35" s="2"/>
      <c r="L35" s="2"/>
      <c r="M35" s="2"/>
      <c r="N35" s="2"/>
      <c r="O35" s="65">
        <v>10</v>
      </c>
      <c r="P35" s="15"/>
      <c r="Q35" s="15"/>
      <c r="R35" s="2"/>
      <c r="S35" s="2"/>
      <c r="T35" s="2"/>
      <c r="U35" s="2"/>
      <c r="V35" s="2"/>
      <c r="W35" s="2"/>
      <c r="X35" s="2"/>
      <c r="Y35" s="2"/>
      <c r="Z35" s="120"/>
      <c r="AA35" s="120"/>
      <c r="AB35" s="2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7" customFormat="1" x14ac:dyDescent="0.25">
      <c r="A36" s="4"/>
      <c r="B36" s="4">
        <v>3</v>
      </c>
      <c r="C36" s="28" t="s">
        <v>141</v>
      </c>
      <c r="D36" s="28" t="s">
        <v>242</v>
      </c>
      <c r="E36" s="57" t="s">
        <v>118</v>
      </c>
      <c r="F36" s="2" t="s">
        <v>77</v>
      </c>
      <c r="G36" s="61" t="s">
        <v>99</v>
      </c>
      <c r="H36" s="4">
        <f>SUM(I36:AB36)</f>
        <v>0</v>
      </c>
      <c r="I36" s="54"/>
      <c r="J36" s="2"/>
      <c r="K36" s="2"/>
      <c r="L36" s="2"/>
      <c r="M36" s="2"/>
      <c r="N36" s="2"/>
      <c r="O36" s="65"/>
      <c r="P36" s="15"/>
      <c r="Q36" s="15"/>
      <c r="R36" s="2"/>
      <c r="S36" s="2"/>
      <c r="T36" s="2"/>
      <c r="U36" s="2"/>
      <c r="V36" s="2"/>
      <c r="W36" s="2"/>
      <c r="X36" s="2"/>
      <c r="Y36" s="2"/>
      <c r="Z36" s="120">
        <v>0</v>
      </c>
      <c r="AA36" s="120"/>
      <c r="AB36" s="2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7" customFormat="1" x14ac:dyDescent="0.25">
      <c r="A37" s="4"/>
      <c r="B37" s="4">
        <v>3</v>
      </c>
      <c r="C37" s="28" t="s">
        <v>141</v>
      </c>
      <c r="D37" s="28" t="s">
        <v>22</v>
      </c>
      <c r="E37" s="57" t="s">
        <v>23</v>
      </c>
      <c r="F37" s="2" t="s">
        <v>17</v>
      </c>
      <c r="G37" s="61" t="s">
        <v>99</v>
      </c>
      <c r="H37" s="4">
        <f>SUM(I37:AB37)</f>
        <v>0</v>
      </c>
      <c r="I37" s="54"/>
      <c r="J37" s="2"/>
      <c r="K37" s="2"/>
      <c r="L37" s="2"/>
      <c r="M37" s="2"/>
      <c r="N37" s="2"/>
      <c r="O37" s="65"/>
      <c r="P37" s="15"/>
      <c r="Q37" s="15"/>
      <c r="R37" s="2"/>
      <c r="S37" s="2"/>
      <c r="T37" s="2"/>
      <c r="U37" s="2"/>
      <c r="V37" s="2"/>
      <c r="W37" s="2"/>
      <c r="X37" s="2"/>
      <c r="Y37" s="2"/>
      <c r="Z37" s="120">
        <v>0</v>
      </c>
      <c r="AA37" s="120">
        <v>0</v>
      </c>
      <c r="AB37" s="2"/>
      <c r="AC37"/>
      <c r="AD37"/>
      <c r="AE37"/>
      <c r="AF37"/>
      <c r="AG37" s="9"/>
      <c r="AH37" s="9"/>
      <c r="AI37" s="9"/>
      <c r="AJ37" s="9"/>
      <c r="AK37" s="9"/>
    </row>
    <row r="38" spans="1:37" s="7" customFormat="1" x14ac:dyDescent="0.25">
      <c r="A38" s="4"/>
      <c r="B38" s="4">
        <v>3</v>
      </c>
      <c r="C38" s="28" t="s">
        <v>141</v>
      </c>
      <c r="D38" s="28"/>
      <c r="E38" s="28"/>
      <c r="F38" s="2"/>
      <c r="G38" s="2"/>
      <c r="H38" s="4">
        <f>SUM(I38:AB38)</f>
        <v>0</v>
      </c>
      <c r="I38" s="54"/>
      <c r="J38" s="2"/>
      <c r="K38" s="2"/>
      <c r="L38" s="2"/>
      <c r="M38" s="2"/>
      <c r="N38" s="2"/>
      <c r="O38" s="65"/>
      <c r="P38" s="15"/>
      <c r="Q38" s="15"/>
      <c r="R38" s="2"/>
      <c r="S38" s="2"/>
      <c r="T38" s="2"/>
      <c r="U38" s="2"/>
      <c r="V38" s="2"/>
      <c r="W38" s="2"/>
      <c r="X38" s="2"/>
      <c r="Y38" s="2"/>
      <c r="Z38" s="120"/>
      <c r="AA38" s="120"/>
      <c r="AB38" s="2"/>
      <c r="AC38"/>
      <c r="AD38"/>
      <c r="AE38"/>
      <c r="AF38"/>
      <c r="AG38" s="9"/>
      <c r="AH38" s="9"/>
      <c r="AI38" s="9"/>
      <c r="AJ38" s="9"/>
      <c r="AK38" s="9"/>
    </row>
    <row r="39" spans="1:37" s="7" customFormat="1" x14ac:dyDescent="0.25">
      <c r="A39" s="4"/>
      <c r="B39" s="4">
        <v>3</v>
      </c>
      <c r="C39" s="28" t="s">
        <v>141</v>
      </c>
      <c r="D39" s="28"/>
      <c r="E39" s="28"/>
      <c r="F39" s="2"/>
      <c r="G39" s="2"/>
      <c r="H39" s="4">
        <f>SUM(I39:AB39)</f>
        <v>0</v>
      </c>
      <c r="I39" s="54"/>
      <c r="J39" s="2"/>
      <c r="K39" s="2"/>
      <c r="L39" s="2"/>
      <c r="M39" s="2"/>
      <c r="N39" s="2"/>
      <c r="O39" s="65"/>
      <c r="P39" s="15"/>
      <c r="Q39" s="15"/>
      <c r="R39" s="2"/>
      <c r="S39" s="2"/>
      <c r="T39" s="2"/>
      <c r="U39" s="2"/>
      <c r="V39" s="2"/>
      <c r="W39" s="2"/>
      <c r="X39" s="2"/>
      <c r="Y39" s="2"/>
      <c r="Z39" s="120"/>
      <c r="AA39" s="120"/>
      <c r="AB39" s="2"/>
      <c r="AC39"/>
      <c r="AD39"/>
      <c r="AE39"/>
      <c r="AF39"/>
      <c r="AG39" s="9"/>
      <c r="AH39" s="9"/>
      <c r="AI39" s="9"/>
      <c r="AJ39" s="9"/>
      <c r="AK39" s="9"/>
    </row>
    <row r="40" spans="1:37" s="7" customFormat="1" x14ac:dyDescent="0.25">
      <c r="A40" s="4">
        <v>1</v>
      </c>
      <c r="B40" s="4">
        <v>4</v>
      </c>
      <c r="C40" s="28" t="s">
        <v>26</v>
      </c>
      <c r="D40" s="28" t="s">
        <v>38</v>
      </c>
      <c r="E40" s="57" t="s">
        <v>21</v>
      </c>
      <c r="F40" s="2" t="s">
        <v>17</v>
      </c>
      <c r="G40" s="61" t="s">
        <v>99</v>
      </c>
      <c r="H40" s="4">
        <f>SUM(I40:AB40)</f>
        <v>203</v>
      </c>
      <c r="I40" s="54"/>
      <c r="J40" s="2">
        <v>20</v>
      </c>
      <c r="K40" s="2">
        <v>20</v>
      </c>
      <c r="L40" s="2">
        <v>18</v>
      </c>
      <c r="M40" s="2">
        <v>18</v>
      </c>
      <c r="N40" s="2">
        <v>18</v>
      </c>
      <c r="O40" s="65">
        <v>20</v>
      </c>
      <c r="P40" s="15"/>
      <c r="Q40" s="15">
        <v>46</v>
      </c>
      <c r="R40" s="2">
        <v>15</v>
      </c>
      <c r="S40" s="2"/>
      <c r="T40" s="2"/>
      <c r="U40" s="2"/>
      <c r="V40" s="2"/>
      <c r="W40" s="2"/>
      <c r="X40" s="2">
        <v>15</v>
      </c>
      <c r="Y40" s="2">
        <v>13</v>
      </c>
      <c r="Z40" s="120"/>
      <c r="AA40" s="120"/>
      <c r="AB40" s="2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7" customFormat="1" x14ac:dyDescent="0.25">
      <c r="A41" s="4">
        <v>2</v>
      </c>
      <c r="B41" s="4">
        <v>4</v>
      </c>
      <c r="C41" s="28" t="s">
        <v>26</v>
      </c>
      <c r="D41" s="28" t="s">
        <v>22</v>
      </c>
      <c r="E41" s="57" t="s">
        <v>23</v>
      </c>
      <c r="F41" s="2" t="s">
        <v>17</v>
      </c>
      <c r="G41" s="61" t="s">
        <v>99</v>
      </c>
      <c r="H41" s="4">
        <f>SUM(I41:AB41)</f>
        <v>103</v>
      </c>
      <c r="I41" s="54"/>
      <c r="J41" s="2">
        <v>16</v>
      </c>
      <c r="K41" s="2">
        <v>16</v>
      </c>
      <c r="L41" s="2">
        <v>5</v>
      </c>
      <c r="M41" s="2">
        <v>0</v>
      </c>
      <c r="N41" s="2">
        <v>0</v>
      </c>
      <c r="O41" s="65">
        <v>30</v>
      </c>
      <c r="P41" s="15"/>
      <c r="Q41" s="15">
        <v>30</v>
      </c>
      <c r="R41" s="2"/>
      <c r="S41" s="2"/>
      <c r="T41" s="2"/>
      <c r="U41" s="2"/>
      <c r="V41" s="2"/>
      <c r="W41" s="2"/>
      <c r="X41" s="2"/>
      <c r="Y41" s="2"/>
      <c r="Z41" s="120">
        <v>3</v>
      </c>
      <c r="AA41" s="120">
        <v>3</v>
      </c>
      <c r="AB41" s="2"/>
      <c r="AC41" s="9"/>
      <c r="AD41" s="9"/>
      <c r="AE41" s="9"/>
      <c r="AF41" s="9"/>
      <c r="AG41" s="9"/>
      <c r="AH41" s="9"/>
      <c r="AI41" s="9"/>
      <c r="AJ41" s="9"/>
      <c r="AK41" s="9"/>
    </row>
    <row r="42" spans="1:37" s="7" customFormat="1" x14ac:dyDescent="0.25">
      <c r="A42" s="4">
        <v>3</v>
      </c>
      <c r="B42" s="4">
        <v>4</v>
      </c>
      <c r="C42" s="28" t="s">
        <v>26</v>
      </c>
      <c r="D42" s="28" t="s">
        <v>83</v>
      </c>
      <c r="E42" s="57" t="s">
        <v>84</v>
      </c>
      <c r="F42" s="2" t="s">
        <v>14</v>
      </c>
      <c r="G42" s="61" t="s">
        <v>99</v>
      </c>
      <c r="H42" s="4">
        <f>SUM(I42:AB42)</f>
        <v>54</v>
      </c>
      <c r="I42" s="54"/>
      <c r="J42" s="2">
        <v>18</v>
      </c>
      <c r="K42" s="2">
        <v>18</v>
      </c>
      <c r="L42" s="2"/>
      <c r="M42" s="2"/>
      <c r="N42" s="2"/>
      <c r="O42" s="65">
        <v>18</v>
      </c>
      <c r="P42" s="15"/>
      <c r="Q42" s="15"/>
      <c r="R42" s="2"/>
      <c r="S42" s="2"/>
      <c r="T42" s="2"/>
      <c r="U42" s="2"/>
      <c r="V42" s="2"/>
      <c r="W42" s="2"/>
      <c r="X42" s="2"/>
      <c r="Y42" s="2"/>
      <c r="Z42" s="120"/>
      <c r="AA42" s="120"/>
      <c r="AB42" s="2"/>
      <c r="AC42" s="9"/>
      <c r="AD42" s="9"/>
      <c r="AE42" s="9"/>
      <c r="AF42" s="9"/>
      <c r="AG42" s="9"/>
      <c r="AH42" s="9"/>
      <c r="AI42" s="9"/>
      <c r="AJ42" s="9"/>
    </row>
    <row r="43" spans="1:37" s="7" customFormat="1" x14ac:dyDescent="0.25">
      <c r="A43" s="4"/>
      <c r="B43" s="4">
        <v>4</v>
      </c>
      <c r="C43" s="28" t="s">
        <v>26</v>
      </c>
      <c r="D43" s="28" t="s">
        <v>242</v>
      </c>
      <c r="E43" s="57" t="s">
        <v>118</v>
      </c>
      <c r="F43" s="2" t="s">
        <v>77</v>
      </c>
      <c r="G43" s="61" t="s">
        <v>99</v>
      </c>
      <c r="H43" s="4">
        <f>SUM(I43:AB43)</f>
        <v>40</v>
      </c>
      <c r="I43" s="54"/>
      <c r="J43" s="2">
        <v>20</v>
      </c>
      <c r="K43" s="2">
        <v>20</v>
      </c>
      <c r="L43" s="2"/>
      <c r="M43" s="2"/>
      <c r="N43" s="2"/>
      <c r="O43" s="65"/>
      <c r="P43" s="15"/>
      <c r="Q43" s="15"/>
      <c r="R43" s="2"/>
      <c r="S43" s="2"/>
      <c r="T43" s="2"/>
      <c r="U43" s="2"/>
      <c r="V43" s="2"/>
      <c r="W43" s="2"/>
      <c r="X43" s="2"/>
      <c r="Y43" s="2"/>
      <c r="Z43" s="120"/>
      <c r="AA43" s="120"/>
      <c r="AB43" s="2"/>
      <c r="AC43" s="9"/>
      <c r="AD43" s="9"/>
      <c r="AE43" s="9"/>
      <c r="AF43" s="9"/>
      <c r="AG43" s="9"/>
      <c r="AH43" s="9"/>
      <c r="AI43" s="9"/>
      <c r="AJ43" s="9"/>
      <c r="AK43" s="9"/>
    </row>
    <row r="44" spans="1:37" s="7" customFormat="1" x14ac:dyDescent="0.25">
      <c r="A44" s="4"/>
      <c r="B44" s="4">
        <v>4</v>
      </c>
      <c r="C44" s="28" t="s">
        <v>26</v>
      </c>
      <c r="D44" s="28" t="s">
        <v>315</v>
      </c>
      <c r="E44" s="57" t="s">
        <v>199</v>
      </c>
      <c r="F44" s="2" t="s">
        <v>17</v>
      </c>
      <c r="G44" s="61" t="s">
        <v>99</v>
      </c>
      <c r="H44" s="4">
        <f>SUM(I44:AB44)</f>
        <v>20</v>
      </c>
      <c r="I44" s="54"/>
      <c r="J44" s="2"/>
      <c r="K44" s="2"/>
      <c r="L44" s="2"/>
      <c r="M44" s="2"/>
      <c r="N44" s="2"/>
      <c r="O44" s="65"/>
      <c r="P44" s="15"/>
      <c r="Q44" s="15"/>
      <c r="R44" s="2"/>
      <c r="S44" s="2"/>
      <c r="T44" s="2"/>
      <c r="U44" s="2"/>
      <c r="V44" s="2"/>
      <c r="W44" s="2"/>
      <c r="X44" s="2">
        <v>5</v>
      </c>
      <c r="Y44" s="2">
        <v>5</v>
      </c>
      <c r="Z44" s="120">
        <v>5</v>
      </c>
      <c r="AA44" s="120">
        <v>5</v>
      </c>
      <c r="AB44" s="2"/>
      <c r="AC44" s="9"/>
      <c r="AD44" s="9"/>
      <c r="AE44" s="9"/>
      <c r="AF44" s="9"/>
      <c r="AG44" s="9"/>
      <c r="AH44" s="9"/>
      <c r="AI44" s="9"/>
      <c r="AJ44" s="9"/>
      <c r="AK44" s="9"/>
    </row>
    <row r="45" spans="1:37" s="7" customFormat="1" x14ac:dyDescent="0.25">
      <c r="A45" s="4"/>
      <c r="B45" s="4">
        <v>4</v>
      </c>
      <c r="C45" s="28" t="s">
        <v>26</v>
      </c>
      <c r="D45" s="28" t="s">
        <v>154</v>
      </c>
      <c r="E45" s="57" t="s">
        <v>155</v>
      </c>
      <c r="F45" s="2" t="s">
        <v>17</v>
      </c>
      <c r="G45" s="61" t="s">
        <v>99</v>
      </c>
      <c r="H45" s="4">
        <f>SUM(I45:AB45)</f>
        <v>10</v>
      </c>
      <c r="I45" s="54"/>
      <c r="J45" s="2"/>
      <c r="K45" s="2"/>
      <c r="L45" s="2"/>
      <c r="M45" s="2"/>
      <c r="N45" s="2"/>
      <c r="O45" s="65">
        <v>10</v>
      </c>
      <c r="P45" s="15"/>
      <c r="Q45" s="15"/>
      <c r="R45" s="2"/>
      <c r="S45" s="2"/>
      <c r="T45" s="2"/>
      <c r="U45" s="2"/>
      <c r="V45" s="2"/>
      <c r="W45" s="2"/>
      <c r="X45" s="2"/>
      <c r="Y45" s="2"/>
      <c r="Z45" s="120"/>
      <c r="AA45" s="120"/>
      <c r="AB45" s="2"/>
      <c r="AC45" s="9"/>
      <c r="AD45" s="9"/>
      <c r="AE45" s="9"/>
      <c r="AF45" s="9"/>
      <c r="AG45" s="9"/>
      <c r="AH45" s="9"/>
      <c r="AI45" s="9"/>
      <c r="AJ45" s="9"/>
    </row>
    <row r="46" spans="1:37" s="7" customFormat="1" x14ac:dyDescent="0.25">
      <c r="A46" s="4"/>
      <c r="B46" s="4">
        <v>4</v>
      </c>
      <c r="C46" s="28" t="s">
        <v>26</v>
      </c>
      <c r="D46" s="97" t="s">
        <v>38</v>
      </c>
      <c r="E46" s="28" t="s">
        <v>27</v>
      </c>
      <c r="F46" s="98" t="s">
        <v>77</v>
      </c>
      <c r="G46" s="98" t="s">
        <v>99</v>
      </c>
      <c r="H46" s="4">
        <f>SUM(I46:AB46)</f>
        <v>10</v>
      </c>
      <c r="I46" s="54"/>
      <c r="J46" s="2"/>
      <c r="K46" s="2"/>
      <c r="L46" s="2"/>
      <c r="M46" s="2"/>
      <c r="N46" s="2"/>
      <c r="O46" s="65"/>
      <c r="P46" s="15"/>
      <c r="Q46" s="15"/>
      <c r="R46" s="2"/>
      <c r="S46" s="2"/>
      <c r="T46" s="2"/>
      <c r="U46" s="2"/>
      <c r="V46" s="2"/>
      <c r="W46" s="2"/>
      <c r="X46" s="2">
        <v>5</v>
      </c>
      <c r="Y46" s="2">
        <v>5</v>
      </c>
      <c r="Z46" s="120"/>
      <c r="AA46" s="120"/>
      <c r="AB46" s="2"/>
      <c r="AC46" s="9"/>
      <c r="AD46" s="9"/>
      <c r="AE46" s="9"/>
      <c r="AF46" s="9"/>
      <c r="AG46" s="9"/>
      <c r="AH46" s="9"/>
      <c r="AI46" s="9"/>
      <c r="AJ46" s="9"/>
      <c r="AK46" s="9"/>
    </row>
    <row r="47" spans="1:37" s="7" customFormat="1" x14ac:dyDescent="0.25">
      <c r="A47" s="4"/>
      <c r="B47" s="4">
        <v>4</v>
      </c>
      <c r="C47" s="28" t="s">
        <v>26</v>
      </c>
      <c r="D47" s="28" t="s">
        <v>86</v>
      </c>
      <c r="E47" s="28" t="s">
        <v>178</v>
      </c>
      <c r="F47" s="2" t="s">
        <v>17</v>
      </c>
      <c r="G47" s="2" t="s">
        <v>99</v>
      </c>
      <c r="H47" s="4">
        <f>SUM(I47:AB47)</f>
        <v>10</v>
      </c>
      <c r="I47" s="54"/>
      <c r="J47" s="2"/>
      <c r="K47" s="2"/>
      <c r="L47" s="2"/>
      <c r="M47" s="2"/>
      <c r="N47" s="2"/>
      <c r="O47" s="65">
        <v>10</v>
      </c>
      <c r="P47" s="15"/>
      <c r="Q47" s="15"/>
      <c r="R47" s="2"/>
      <c r="S47" s="2"/>
      <c r="T47" s="2"/>
      <c r="U47" s="2"/>
      <c r="V47" s="2"/>
      <c r="W47" s="2"/>
      <c r="X47" s="2"/>
      <c r="Y47" s="2"/>
      <c r="Z47" s="120"/>
      <c r="AA47" s="120"/>
      <c r="AB47" s="2"/>
      <c r="AC47" s="9"/>
      <c r="AD47" s="9"/>
      <c r="AE47" s="9"/>
      <c r="AF47" s="9"/>
      <c r="AH47" s="9"/>
      <c r="AI47" s="9"/>
      <c r="AJ47" s="9"/>
      <c r="AK47" s="9"/>
    </row>
    <row r="48" spans="1:37" s="7" customFormat="1" x14ac:dyDescent="0.25">
      <c r="A48" s="4"/>
      <c r="B48" s="4">
        <v>4</v>
      </c>
      <c r="C48" s="28" t="s">
        <v>26</v>
      </c>
      <c r="D48" s="28"/>
      <c r="E48" s="28"/>
      <c r="F48" s="2"/>
      <c r="G48" s="2"/>
      <c r="H48" s="4">
        <f>SUM(I48:AB48)</f>
        <v>0</v>
      </c>
      <c r="I48" s="54"/>
      <c r="J48" s="2"/>
      <c r="K48" s="2"/>
      <c r="L48" s="2"/>
      <c r="M48" s="2"/>
      <c r="N48" s="2"/>
      <c r="O48" s="65"/>
      <c r="P48" s="15"/>
      <c r="Q48" s="15"/>
      <c r="R48" s="2"/>
      <c r="S48" s="2"/>
      <c r="T48" s="2"/>
      <c r="U48" s="2"/>
      <c r="V48" s="2"/>
      <c r="W48" s="2"/>
      <c r="X48" s="2"/>
      <c r="Y48" s="2"/>
      <c r="Z48" s="120"/>
      <c r="AA48" s="120"/>
      <c r="AB48" s="2"/>
      <c r="AC48" s="9"/>
      <c r="AD48" s="9"/>
      <c r="AE48" s="9"/>
      <c r="AF48" s="9"/>
      <c r="AH48" s="9"/>
      <c r="AI48" s="9"/>
      <c r="AJ48" s="9"/>
      <c r="AK48" s="9"/>
    </row>
    <row r="49" spans="1:37" s="7" customFormat="1" x14ac:dyDescent="0.25">
      <c r="A49" s="4"/>
      <c r="B49" s="4">
        <v>4</v>
      </c>
      <c r="C49" s="28" t="s">
        <v>26</v>
      </c>
      <c r="D49" s="43"/>
      <c r="E49" s="43"/>
      <c r="F49" s="44"/>
      <c r="G49" s="44"/>
      <c r="H49" s="4">
        <f>SUM(I49:AB49)</f>
        <v>0</v>
      </c>
      <c r="I49" s="54"/>
      <c r="J49" s="2"/>
      <c r="K49" s="2"/>
      <c r="L49" s="2"/>
      <c r="M49" s="2"/>
      <c r="N49" s="2"/>
      <c r="O49" s="65"/>
      <c r="P49" s="15"/>
      <c r="Q49" s="15"/>
      <c r="R49" s="2"/>
      <c r="S49" s="2"/>
      <c r="T49" s="2"/>
      <c r="U49" s="2"/>
      <c r="V49" s="2"/>
      <c r="W49" s="2"/>
      <c r="X49" s="2"/>
      <c r="Y49" s="2"/>
      <c r="Z49" s="120"/>
      <c r="AA49" s="120"/>
      <c r="AB49" s="2"/>
      <c r="AC49" s="9"/>
      <c r="AD49" s="9"/>
      <c r="AE49" s="9"/>
      <c r="AF49" s="9"/>
      <c r="AH49" s="9"/>
      <c r="AI49" s="9"/>
      <c r="AJ49" s="9"/>
      <c r="AK49" s="9"/>
    </row>
    <row r="50" spans="1:37" s="7" customFormat="1" x14ac:dyDescent="0.25">
      <c r="A50" s="4">
        <v>1</v>
      </c>
      <c r="B50" s="4">
        <v>5</v>
      </c>
      <c r="C50" s="28" t="s">
        <v>28</v>
      </c>
      <c r="D50" s="28" t="s">
        <v>154</v>
      </c>
      <c r="E50" s="57" t="s">
        <v>155</v>
      </c>
      <c r="F50" s="2" t="s">
        <v>17</v>
      </c>
      <c r="G50" s="61" t="s">
        <v>99</v>
      </c>
      <c r="H50" s="4">
        <f>SUM(I50:AB50)</f>
        <v>69</v>
      </c>
      <c r="I50" s="54"/>
      <c r="J50" s="2">
        <v>18</v>
      </c>
      <c r="K50" s="2">
        <v>6</v>
      </c>
      <c r="L50" s="2"/>
      <c r="M50" s="2"/>
      <c r="N50" s="2"/>
      <c r="O50" s="65"/>
      <c r="P50" s="15"/>
      <c r="Q50" s="15">
        <v>10</v>
      </c>
      <c r="R50" s="2">
        <v>5</v>
      </c>
      <c r="S50" s="2"/>
      <c r="T50" s="2"/>
      <c r="U50" s="2"/>
      <c r="V50" s="2"/>
      <c r="W50" s="2"/>
      <c r="X50" s="2">
        <v>10</v>
      </c>
      <c r="Y50" s="2">
        <v>10</v>
      </c>
      <c r="Z50" s="120">
        <v>5</v>
      </c>
      <c r="AA50" s="120">
        <v>5</v>
      </c>
      <c r="AB50" s="2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7" customFormat="1" x14ac:dyDescent="0.25">
      <c r="A51" s="4">
        <v>2</v>
      </c>
      <c r="B51" s="4">
        <v>5</v>
      </c>
      <c r="C51" s="28" t="s">
        <v>28</v>
      </c>
      <c r="D51" s="28" t="s">
        <v>225</v>
      </c>
      <c r="E51" s="57" t="s">
        <v>224</v>
      </c>
      <c r="F51" s="2" t="s">
        <v>14</v>
      </c>
      <c r="G51" s="61" t="s">
        <v>100</v>
      </c>
      <c r="H51" s="4">
        <f>SUM(I51:AB51)</f>
        <v>32</v>
      </c>
      <c r="I51" s="54"/>
      <c r="J51" s="2">
        <v>16</v>
      </c>
      <c r="K51" s="2">
        <v>16</v>
      </c>
      <c r="L51" s="2"/>
      <c r="M51" s="2"/>
      <c r="N51" s="2"/>
      <c r="O51" s="65"/>
      <c r="P51" s="15"/>
      <c r="Q51" s="15"/>
      <c r="R51" s="2"/>
      <c r="S51" s="2"/>
      <c r="T51" s="2"/>
      <c r="U51" s="2"/>
      <c r="V51" s="2"/>
      <c r="W51" s="2"/>
      <c r="X51" s="2"/>
      <c r="Y51" s="2"/>
      <c r="Z51" s="120"/>
      <c r="AA51" s="120"/>
      <c r="AB51" s="2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7" customFormat="1" x14ac:dyDescent="0.25">
      <c r="A52" s="4">
        <v>3</v>
      </c>
      <c r="B52" s="4">
        <v>5</v>
      </c>
      <c r="C52" s="28" t="s">
        <v>28</v>
      </c>
      <c r="D52" s="28" t="s">
        <v>66</v>
      </c>
      <c r="E52" s="57" t="s">
        <v>161</v>
      </c>
      <c r="F52" s="2" t="s">
        <v>25</v>
      </c>
      <c r="G52" s="61" t="s">
        <v>100</v>
      </c>
      <c r="H52" s="4">
        <f>SUM(I52:AB52)</f>
        <v>26</v>
      </c>
      <c r="I52" s="54"/>
      <c r="J52" s="2">
        <v>10</v>
      </c>
      <c r="K52" s="2">
        <v>10</v>
      </c>
      <c r="L52" s="2"/>
      <c r="M52" s="2"/>
      <c r="N52" s="2"/>
      <c r="O52" s="65"/>
      <c r="P52" s="15"/>
      <c r="Q52" s="15">
        <v>6</v>
      </c>
      <c r="R52" s="2"/>
      <c r="S52" s="2"/>
      <c r="T52" s="2"/>
      <c r="U52" s="2"/>
      <c r="V52" s="2"/>
      <c r="W52" s="2"/>
      <c r="X52" s="2"/>
      <c r="Y52" s="2"/>
      <c r="Z52" s="120"/>
      <c r="AA52" s="120"/>
      <c r="AB52" s="2"/>
      <c r="AC52" s="9"/>
      <c r="AD52" s="9"/>
      <c r="AE52" s="9"/>
      <c r="AF52" s="9"/>
      <c r="AG52" s="9"/>
      <c r="AH52" s="9"/>
      <c r="AI52" s="9"/>
      <c r="AJ52" s="9"/>
      <c r="AK52" s="9"/>
    </row>
    <row r="53" spans="1:37" s="7" customFormat="1" x14ac:dyDescent="0.25">
      <c r="A53" s="4"/>
      <c r="B53" s="4">
        <v>5</v>
      </c>
      <c r="C53" s="28" t="s">
        <v>28</v>
      </c>
      <c r="D53" s="28" t="s">
        <v>91</v>
      </c>
      <c r="E53" s="57" t="s">
        <v>63</v>
      </c>
      <c r="F53" s="2" t="s">
        <v>25</v>
      </c>
      <c r="G53" s="61" t="s">
        <v>99</v>
      </c>
      <c r="H53" s="4">
        <f>SUM(I53:AB53)</f>
        <v>18</v>
      </c>
      <c r="I53" s="54"/>
      <c r="J53" s="2">
        <v>0</v>
      </c>
      <c r="K53" s="2">
        <v>0</v>
      </c>
      <c r="L53" s="2">
        <v>8</v>
      </c>
      <c r="M53" s="2">
        <v>0</v>
      </c>
      <c r="N53" s="2">
        <v>0</v>
      </c>
      <c r="O53" s="15">
        <v>0</v>
      </c>
      <c r="P53" s="15">
        <v>10</v>
      </c>
      <c r="Q53" s="15"/>
      <c r="R53" s="2"/>
      <c r="S53" s="2"/>
      <c r="T53" s="2"/>
      <c r="U53" s="2"/>
      <c r="V53" s="2"/>
      <c r="W53" s="2"/>
      <c r="X53" s="2"/>
      <c r="Y53" s="2"/>
      <c r="Z53" s="120"/>
      <c r="AA53" s="120"/>
      <c r="AB53" s="2"/>
      <c r="AC53" s="9"/>
      <c r="AD53" s="9"/>
      <c r="AE53" s="9"/>
      <c r="AF53" s="9"/>
      <c r="AG53" s="9"/>
      <c r="AH53" s="9"/>
      <c r="AI53" s="9"/>
      <c r="AJ53" s="9"/>
      <c r="AK53" s="9"/>
    </row>
    <row r="54" spans="1:37" x14ac:dyDescent="0.25">
      <c r="A54" s="4"/>
      <c r="B54" s="4">
        <v>5</v>
      </c>
      <c r="C54" s="28" t="s">
        <v>28</v>
      </c>
      <c r="D54" s="28" t="s">
        <v>86</v>
      </c>
      <c r="E54" s="57" t="s">
        <v>178</v>
      </c>
      <c r="F54" s="2" t="s">
        <v>17</v>
      </c>
      <c r="G54" s="61" t="s">
        <v>99</v>
      </c>
      <c r="H54" s="4">
        <f>SUM(I54:AB54)</f>
        <v>10</v>
      </c>
      <c r="I54" s="54"/>
      <c r="J54" s="2"/>
      <c r="K54" s="2"/>
      <c r="L54" s="2"/>
      <c r="M54" s="2"/>
      <c r="N54" s="2"/>
      <c r="O54" s="65"/>
      <c r="P54" s="15"/>
      <c r="Q54" s="15">
        <v>10</v>
      </c>
      <c r="R54" s="2"/>
      <c r="S54" s="2"/>
      <c r="T54" s="2"/>
      <c r="U54" s="2"/>
      <c r="V54" s="2"/>
      <c r="W54" s="2"/>
      <c r="X54" s="2"/>
      <c r="Y54" s="2"/>
      <c r="Z54" s="120"/>
      <c r="AA54" s="120"/>
      <c r="AB54" s="2"/>
    </row>
    <row r="55" spans="1:37" x14ac:dyDescent="0.25">
      <c r="A55" s="4"/>
      <c r="B55" s="4">
        <v>5</v>
      </c>
      <c r="C55" s="28" t="s">
        <v>28</v>
      </c>
      <c r="D55" s="62" t="s">
        <v>353</v>
      </c>
      <c r="E55" s="28" t="s">
        <v>354</v>
      </c>
      <c r="F55" s="67" t="s">
        <v>76</v>
      </c>
      <c r="G55" s="2" t="s">
        <v>100</v>
      </c>
      <c r="H55" s="4">
        <f>SUM(I55:AB55)</f>
        <v>10</v>
      </c>
      <c r="I55" s="54"/>
      <c r="J55" s="2"/>
      <c r="K55" s="2"/>
      <c r="L55" s="2"/>
      <c r="M55" s="2"/>
      <c r="N55" s="2"/>
      <c r="O55" s="65"/>
      <c r="P55" s="15">
        <v>10</v>
      </c>
      <c r="Q55" s="15"/>
      <c r="R55" s="2"/>
      <c r="S55" s="2"/>
      <c r="T55" s="2"/>
      <c r="U55" s="2"/>
      <c r="V55" s="2"/>
      <c r="W55" s="2"/>
      <c r="X55" s="2"/>
      <c r="Y55" s="2"/>
      <c r="Z55" s="120"/>
      <c r="AA55" s="120"/>
      <c r="AB55" s="2"/>
    </row>
    <row r="56" spans="1:37" x14ac:dyDescent="0.25">
      <c r="A56" s="4"/>
      <c r="B56" s="4">
        <v>5</v>
      </c>
      <c r="C56" s="28" t="s">
        <v>28</v>
      </c>
      <c r="D56" s="60" t="s">
        <v>279</v>
      </c>
      <c r="E56" s="60" t="s">
        <v>278</v>
      </c>
      <c r="F56" s="58" t="s">
        <v>25</v>
      </c>
      <c r="G56" s="58" t="s">
        <v>100</v>
      </c>
      <c r="H56" s="4">
        <f>SUM(I56:AB56)</f>
        <v>5</v>
      </c>
      <c r="I56" s="54"/>
      <c r="J56" s="2"/>
      <c r="K56" s="2"/>
      <c r="L56" s="2">
        <v>5</v>
      </c>
      <c r="M56" s="2"/>
      <c r="N56" s="2"/>
      <c r="O56" s="65"/>
      <c r="P56" s="15"/>
      <c r="Q56" s="15"/>
      <c r="R56" s="2"/>
      <c r="S56" s="2"/>
      <c r="T56" s="2"/>
      <c r="U56" s="2"/>
      <c r="V56" s="2"/>
      <c r="W56" s="2"/>
      <c r="X56" s="2"/>
      <c r="Y56" s="2"/>
      <c r="Z56" s="120"/>
      <c r="AA56" s="120"/>
      <c r="AB56" s="2"/>
    </row>
    <row r="57" spans="1:37" x14ac:dyDescent="0.25">
      <c r="A57" s="4"/>
      <c r="B57" s="4">
        <v>5</v>
      </c>
      <c r="C57" s="28" t="s">
        <v>28</v>
      </c>
      <c r="D57" s="28"/>
      <c r="E57" s="28"/>
      <c r="F57" s="2"/>
      <c r="G57" s="2"/>
      <c r="H57" s="4">
        <f>SUM(I57:AB57)</f>
        <v>0</v>
      </c>
      <c r="I57" s="54"/>
      <c r="J57" s="2"/>
      <c r="K57" s="2"/>
      <c r="L57" s="2"/>
      <c r="M57" s="2"/>
      <c r="N57" s="2"/>
      <c r="O57" s="65"/>
      <c r="P57" s="15"/>
      <c r="Q57" s="15"/>
      <c r="R57" s="2"/>
      <c r="S57" s="2"/>
      <c r="T57" s="2"/>
      <c r="U57" s="2"/>
      <c r="V57" s="2"/>
      <c r="W57" s="2"/>
      <c r="X57" s="2"/>
      <c r="Y57" s="2"/>
      <c r="Z57" s="120"/>
      <c r="AA57" s="120"/>
      <c r="AB57" s="2"/>
    </row>
    <row r="58" spans="1:37" x14ac:dyDescent="0.25">
      <c r="A58" s="4"/>
      <c r="B58" s="4">
        <v>5</v>
      </c>
      <c r="C58" s="28" t="s">
        <v>28</v>
      </c>
      <c r="D58" s="28"/>
      <c r="E58" s="28"/>
      <c r="F58" s="2"/>
      <c r="G58" s="2"/>
      <c r="H58" s="4">
        <f>SUM(I58:AB58)</f>
        <v>0</v>
      </c>
      <c r="I58" s="54"/>
      <c r="J58" s="2"/>
      <c r="K58" s="2"/>
      <c r="L58" s="2"/>
      <c r="M58" s="2"/>
      <c r="N58" s="2"/>
      <c r="O58" s="65"/>
      <c r="P58" s="15"/>
      <c r="Q58" s="15"/>
      <c r="R58" s="2"/>
      <c r="S58" s="2"/>
      <c r="T58" s="2"/>
      <c r="U58" s="2"/>
      <c r="V58" s="2"/>
      <c r="W58" s="2"/>
      <c r="X58" s="2"/>
      <c r="Y58" s="2"/>
      <c r="Z58" s="120"/>
      <c r="AA58" s="120"/>
      <c r="AB58" s="2"/>
    </row>
    <row r="59" spans="1:37" x14ac:dyDescent="0.25">
      <c r="A59" s="4"/>
      <c r="B59" s="4">
        <v>5</v>
      </c>
      <c r="C59" s="28" t="s">
        <v>28</v>
      </c>
      <c r="D59" s="28"/>
      <c r="E59" s="28"/>
      <c r="F59" s="2"/>
      <c r="G59" s="2"/>
      <c r="H59" s="4">
        <f>SUM(I59:AB59)</f>
        <v>0</v>
      </c>
      <c r="I59" s="54"/>
      <c r="J59" s="2"/>
      <c r="K59" s="2"/>
      <c r="L59" s="2"/>
      <c r="M59" s="2"/>
      <c r="N59" s="2"/>
      <c r="O59" s="65"/>
      <c r="P59" s="15"/>
      <c r="Q59" s="15"/>
      <c r="R59" s="2"/>
      <c r="S59" s="2"/>
      <c r="T59" s="2"/>
      <c r="U59" s="2"/>
      <c r="V59" s="2"/>
      <c r="W59" s="2"/>
      <c r="X59" s="2"/>
      <c r="Y59" s="2"/>
      <c r="Z59" s="120"/>
      <c r="AA59" s="120"/>
      <c r="AB59" s="2"/>
    </row>
    <row r="60" spans="1:37" x14ac:dyDescent="0.25">
      <c r="A60" s="4">
        <v>1</v>
      </c>
      <c r="B60" s="4">
        <v>6</v>
      </c>
      <c r="C60" s="28" t="s">
        <v>29</v>
      </c>
      <c r="D60" s="28" t="s">
        <v>35</v>
      </c>
      <c r="E60" s="57" t="s">
        <v>31</v>
      </c>
      <c r="F60" s="2" t="s">
        <v>76</v>
      </c>
      <c r="G60" s="61" t="s">
        <v>99</v>
      </c>
      <c r="H60" s="4">
        <f>SUM(I60:AB60)</f>
        <v>249</v>
      </c>
      <c r="I60" s="54"/>
      <c r="J60" s="2">
        <v>10</v>
      </c>
      <c r="K60" s="2">
        <v>28</v>
      </c>
      <c r="L60" s="2">
        <v>10</v>
      </c>
      <c r="M60" s="2"/>
      <c r="N60" s="2"/>
      <c r="O60" s="65">
        <v>40</v>
      </c>
      <c r="P60" s="15">
        <v>16</v>
      </c>
      <c r="Q60" s="15">
        <v>26</v>
      </c>
      <c r="R60" s="2">
        <v>20</v>
      </c>
      <c r="S60" s="2">
        <v>10</v>
      </c>
      <c r="T60" s="2">
        <v>13</v>
      </c>
      <c r="U60" s="2"/>
      <c r="V60" s="2">
        <v>20</v>
      </c>
      <c r="W60" s="120">
        <v>13</v>
      </c>
      <c r="X60" s="2">
        <v>13</v>
      </c>
      <c r="Y60" s="2">
        <v>10</v>
      </c>
      <c r="Z60" s="120">
        <v>10</v>
      </c>
      <c r="AA60" s="120">
        <v>10</v>
      </c>
      <c r="AB60" s="2"/>
    </row>
    <row r="61" spans="1:37" x14ac:dyDescent="0.25">
      <c r="A61" s="4">
        <v>2</v>
      </c>
      <c r="B61" s="4">
        <v>6</v>
      </c>
      <c r="C61" s="28" t="s">
        <v>29</v>
      </c>
      <c r="D61" s="28" t="s">
        <v>130</v>
      </c>
      <c r="E61" s="57" t="s">
        <v>131</v>
      </c>
      <c r="F61" s="2" t="s">
        <v>17</v>
      </c>
      <c r="G61" s="61" t="s">
        <v>99</v>
      </c>
      <c r="H61" s="4">
        <f>SUM(I61:AB61)</f>
        <v>97</v>
      </c>
      <c r="I61" s="54"/>
      <c r="J61" s="2">
        <v>26</v>
      </c>
      <c r="K61" s="2">
        <v>10</v>
      </c>
      <c r="L61" s="2">
        <v>8</v>
      </c>
      <c r="M61" s="2"/>
      <c r="N61" s="2"/>
      <c r="O61" s="65">
        <v>10</v>
      </c>
      <c r="P61" s="15"/>
      <c r="Q61" s="15">
        <v>20</v>
      </c>
      <c r="R61" s="2">
        <v>23</v>
      </c>
      <c r="S61" s="2"/>
      <c r="T61" s="2"/>
      <c r="U61" s="2"/>
      <c r="V61" s="2"/>
      <c r="W61" s="2"/>
      <c r="X61" s="2"/>
      <c r="Y61" s="2"/>
      <c r="Z61" s="120"/>
      <c r="AA61" s="120"/>
      <c r="AB61" s="2"/>
    </row>
    <row r="62" spans="1:37" x14ac:dyDescent="0.25">
      <c r="A62" s="4">
        <v>3</v>
      </c>
      <c r="B62" s="4">
        <v>6</v>
      </c>
      <c r="C62" s="28" t="s">
        <v>29</v>
      </c>
      <c r="D62" s="28" t="s">
        <v>15</v>
      </c>
      <c r="E62" s="57" t="s">
        <v>224</v>
      </c>
      <c r="F62" s="2" t="s">
        <v>14</v>
      </c>
      <c r="G62" s="61" t="s">
        <v>100</v>
      </c>
      <c r="H62" s="4">
        <f>SUM(I62:AB62)</f>
        <v>86</v>
      </c>
      <c r="I62" s="54"/>
      <c r="J62" s="2">
        <v>30</v>
      </c>
      <c r="K62" s="2">
        <v>26</v>
      </c>
      <c r="L62" s="2"/>
      <c r="M62" s="2"/>
      <c r="N62" s="2"/>
      <c r="O62" s="65"/>
      <c r="P62" s="15"/>
      <c r="Q62" s="15"/>
      <c r="R62" s="2"/>
      <c r="S62" s="2"/>
      <c r="T62" s="2"/>
      <c r="U62" s="2"/>
      <c r="V62" s="2"/>
      <c r="W62" s="2"/>
      <c r="X62" s="2"/>
      <c r="Y62" s="2"/>
      <c r="Z62" s="120">
        <v>15</v>
      </c>
      <c r="AA62" s="120">
        <v>15</v>
      </c>
      <c r="AB62" s="2"/>
    </row>
    <row r="63" spans="1:37" x14ac:dyDescent="0.25">
      <c r="A63" s="4"/>
      <c r="B63" s="4">
        <v>6</v>
      </c>
      <c r="C63" s="28" t="s">
        <v>29</v>
      </c>
      <c r="D63" s="28" t="s">
        <v>219</v>
      </c>
      <c r="E63" s="57" t="s">
        <v>50</v>
      </c>
      <c r="F63" s="2" t="s">
        <v>76</v>
      </c>
      <c r="G63" s="61" t="s">
        <v>99</v>
      </c>
      <c r="H63" s="4">
        <f>SUM(I63:AB63)</f>
        <v>84</v>
      </c>
      <c r="I63" s="54"/>
      <c r="J63" s="2"/>
      <c r="K63" s="2"/>
      <c r="L63" s="2"/>
      <c r="M63" s="2"/>
      <c r="N63" s="2"/>
      <c r="O63" s="65"/>
      <c r="P63" s="15"/>
      <c r="Q63" s="15">
        <v>46</v>
      </c>
      <c r="R63" s="2">
        <v>25</v>
      </c>
      <c r="S63" s="2"/>
      <c r="T63" s="2"/>
      <c r="U63" s="2"/>
      <c r="V63" s="2"/>
      <c r="W63" s="2"/>
      <c r="X63" s="2"/>
      <c r="Y63" s="2"/>
      <c r="Z63" s="120">
        <v>10</v>
      </c>
      <c r="AA63" s="120">
        <v>3</v>
      </c>
      <c r="AB63" s="2"/>
      <c r="AK63" s="7"/>
    </row>
    <row r="64" spans="1:37" x14ac:dyDescent="0.25">
      <c r="A64" s="4"/>
      <c r="B64" s="4">
        <v>6</v>
      </c>
      <c r="C64" s="28" t="s">
        <v>29</v>
      </c>
      <c r="D64" s="28" t="s">
        <v>201</v>
      </c>
      <c r="E64" s="57" t="s">
        <v>202</v>
      </c>
      <c r="F64" s="2" t="s">
        <v>17</v>
      </c>
      <c r="G64" s="61" t="s">
        <v>99</v>
      </c>
      <c r="H64" s="4">
        <f>SUM(I64:AB64)</f>
        <v>76</v>
      </c>
      <c r="I64" s="54"/>
      <c r="J64" s="2"/>
      <c r="K64" s="2"/>
      <c r="L64" s="2"/>
      <c r="M64" s="2"/>
      <c r="N64" s="2"/>
      <c r="O64" s="65"/>
      <c r="P64" s="15"/>
      <c r="Q64" s="15">
        <v>46</v>
      </c>
      <c r="R64" s="2"/>
      <c r="S64" s="2">
        <v>10</v>
      </c>
      <c r="T64" s="2">
        <v>5</v>
      </c>
      <c r="U64" s="2"/>
      <c r="V64" s="2"/>
      <c r="W64" s="120">
        <v>15</v>
      </c>
      <c r="X64" s="2"/>
      <c r="Y64" s="2"/>
      <c r="Z64" s="120"/>
      <c r="AA64" s="120"/>
      <c r="AB64" s="2"/>
    </row>
    <row r="65" spans="1:37" x14ac:dyDescent="0.25">
      <c r="A65" s="4"/>
      <c r="B65" s="4">
        <v>6</v>
      </c>
      <c r="C65" s="28" t="s">
        <v>29</v>
      </c>
      <c r="D65" s="28" t="s">
        <v>257</v>
      </c>
      <c r="E65" s="57" t="s">
        <v>258</v>
      </c>
      <c r="F65" s="2" t="s">
        <v>17</v>
      </c>
      <c r="G65" s="61" t="s">
        <v>99</v>
      </c>
      <c r="H65" s="4">
        <f>SUM(I65:AB65)</f>
        <v>58</v>
      </c>
      <c r="I65" s="54"/>
      <c r="J65" s="2">
        <v>28</v>
      </c>
      <c r="K65" s="2">
        <v>30</v>
      </c>
      <c r="L65" s="2"/>
      <c r="M65" s="2"/>
      <c r="N65" s="2"/>
      <c r="O65" s="65"/>
      <c r="P65" s="15"/>
      <c r="Q65" s="15"/>
      <c r="R65" s="2"/>
      <c r="S65" s="2"/>
      <c r="T65" s="2"/>
      <c r="U65" s="2"/>
      <c r="V65" s="2"/>
      <c r="W65" s="2"/>
      <c r="X65" s="2"/>
      <c r="Y65" s="2"/>
      <c r="Z65" s="120"/>
      <c r="AA65" s="120"/>
      <c r="AB65" s="2"/>
    </row>
    <row r="66" spans="1:37" x14ac:dyDescent="0.25">
      <c r="A66" s="4"/>
      <c r="B66" s="4">
        <v>6</v>
      </c>
      <c r="C66" s="28" t="s">
        <v>29</v>
      </c>
      <c r="D66" s="28" t="s">
        <v>62</v>
      </c>
      <c r="E66" s="57" t="s">
        <v>140</v>
      </c>
      <c r="F66" s="2" t="s">
        <v>14</v>
      </c>
      <c r="G66" s="61" t="s">
        <v>99</v>
      </c>
      <c r="H66" s="4">
        <f>SUM(I66:AB66)</f>
        <v>56</v>
      </c>
      <c r="I66" s="54"/>
      <c r="J66" s="2"/>
      <c r="K66" s="2"/>
      <c r="L66" s="2"/>
      <c r="M66" s="2">
        <v>0</v>
      </c>
      <c r="N66" s="2">
        <v>0</v>
      </c>
      <c r="O66" s="65"/>
      <c r="P66" s="15">
        <v>38</v>
      </c>
      <c r="Q66" s="15"/>
      <c r="R66" s="2">
        <v>10</v>
      </c>
      <c r="S66" s="2"/>
      <c r="T66" s="2"/>
      <c r="U66" s="2"/>
      <c r="V66" s="2">
        <v>5</v>
      </c>
      <c r="W66" s="120">
        <v>3</v>
      </c>
      <c r="X66" s="2"/>
      <c r="Y66" s="2"/>
      <c r="Z66" s="120"/>
      <c r="AA66" s="120"/>
      <c r="AB66" s="2"/>
    </row>
    <row r="67" spans="1:37" x14ac:dyDescent="0.25">
      <c r="A67" s="4"/>
      <c r="B67" s="4">
        <v>6</v>
      </c>
      <c r="C67" s="28" t="s">
        <v>29</v>
      </c>
      <c r="D67" s="28" t="s">
        <v>248</v>
      </c>
      <c r="E67" s="57" t="s">
        <v>247</v>
      </c>
      <c r="F67" s="2" t="s">
        <v>17</v>
      </c>
      <c r="G67" s="61" t="s">
        <v>100</v>
      </c>
      <c r="H67" s="4">
        <f>SUM(I67:AB67)</f>
        <v>46</v>
      </c>
      <c r="I67" s="54"/>
      <c r="J67" s="2">
        <v>10</v>
      </c>
      <c r="K67" s="2">
        <v>10</v>
      </c>
      <c r="L67" s="2"/>
      <c r="M67" s="2"/>
      <c r="N67" s="2"/>
      <c r="O67" s="65"/>
      <c r="P67" s="15"/>
      <c r="Q67" s="15">
        <v>20</v>
      </c>
      <c r="R67" s="2"/>
      <c r="S67" s="2">
        <v>3</v>
      </c>
      <c r="T67" s="2">
        <v>3</v>
      </c>
      <c r="U67" s="2"/>
      <c r="V67" s="2"/>
      <c r="W67" s="2"/>
      <c r="X67" s="2"/>
      <c r="Y67" s="2"/>
      <c r="Z67" s="120"/>
      <c r="AA67" s="120"/>
      <c r="AB67" s="2"/>
    </row>
    <row r="68" spans="1:37" x14ac:dyDescent="0.25">
      <c r="A68" s="4"/>
      <c r="B68" s="4">
        <v>6</v>
      </c>
      <c r="C68" s="28" t="s">
        <v>29</v>
      </c>
      <c r="D68" s="28" t="s">
        <v>182</v>
      </c>
      <c r="E68" s="57" t="s">
        <v>183</v>
      </c>
      <c r="F68" s="2" t="s">
        <v>25</v>
      </c>
      <c r="G68" s="61" t="s">
        <v>99</v>
      </c>
      <c r="H68" s="4">
        <f>SUM(I68:AB68)</f>
        <v>40</v>
      </c>
      <c r="I68" s="54"/>
      <c r="J68" s="2">
        <v>6</v>
      </c>
      <c r="K68" s="2">
        <v>6</v>
      </c>
      <c r="L68" s="2"/>
      <c r="M68" s="2"/>
      <c r="N68" s="2"/>
      <c r="O68" s="65">
        <v>28</v>
      </c>
      <c r="P68" s="15"/>
      <c r="Q68" s="15"/>
      <c r="R68" s="2"/>
      <c r="S68" s="2"/>
      <c r="T68" s="2"/>
      <c r="U68" s="2"/>
      <c r="V68" s="2"/>
      <c r="W68" s="2"/>
      <c r="X68" s="2"/>
      <c r="Y68" s="2"/>
      <c r="Z68" s="120"/>
      <c r="AA68" s="120"/>
      <c r="AB68" s="2"/>
    </row>
    <row r="69" spans="1:37" x14ac:dyDescent="0.25">
      <c r="A69" s="4"/>
      <c r="B69" s="4">
        <v>6</v>
      </c>
      <c r="C69" s="28" t="s">
        <v>29</v>
      </c>
      <c r="D69" s="62" t="s">
        <v>357</v>
      </c>
      <c r="E69" s="57" t="s">
        <v>358</v>
      </c>
      <c r="F69" s="67" t="s">
        <v>76</v>
      </c>
      <c r="G69" s="61" t="s">
        <v>100</v>
      </c>
      <c r="H69" s="4">
        <f>SUM(I69:AB69)</f>
        <v>35</v>
      </c>
      <c r="I69" s="54"/>
      <c r="J69" s="2"/>
      <c r="K69" s="2"/>
      <c r="L69" s="2"/>
      <c r="M69" s="2"/>
      <c r="N69" s="2"/>
      <c r="O69" s="65"/>
      <c r="P69" s="15"/>
      <c r="Q69" s="15">
        <v>20</v>
      </c>
      <c r="R69" s="2">
        <v>10</v>
      </c>
      <c r="S69" s="2"/>
      <c r="T69" s="2"/>
      <c r="U69" s="2"/>
      <c r="V69" s="2">
        <v>5</v>
      </c>
      <c r="W69" s="2"/>
      <c r="X69" s="2"/>
      <c r="Y69" s="2"/>
      <c r="Z69" s="120"/>
      <c r="AA69" s="120"/>
      <c r="AB69" s="2"/>
      <c r="AK69" s="7"/>
    </row>
    <row r="70" spans="1:37" x14ac:dyDescent="0.25">
      <c r="A70" s="4"/>
      <c r="B70" s="4">
        <v>6</v>
      </c>
      <c r="C70" s="28" t="s">
        <v>29</v>
      </c>
      <c r="D70" s="28" t="s">
        <v>54</v>
      </c>
      <c r="E70" s="57" t="s">
        <v>55</v>
      </c>
      <c r="F70" s="2" t="s">
        <v>14</v>
      </c>
      <c r="G70" s="61" t="s">
        <v>99</v>
      </c>
      <c r="H70" s="4">
        <f>SUM(I70:AB70)</f>
        <v>30</v>
      </c>
      <c r="I70" s="54"/>
      <c r="J70" s="2">
        <v>10</v>
      </c>
      <c r="K70" s="2">
        <v>10</v>
      </c>
      <c r="L70" s="2"/>
      <c r="M70" s="2"/>
      <c r="N70" s="2"/>
      <c r="O70" s="65">
        <v>10</v>
      </c>
      <c r="P70" s="15"/>
      <c r="Q70" s="15"/>
      <c r="R70" s="2"/>
      <c r="S70" s="2"/>
      <c r="T70" s="2"/>
      <c r="U70" s="2"/>
      <c r="V70" s="2"/>
      <c r="W70" s="2"/>
      <c r="X70" s="2"/>
      <c r="Y70" s="2"/>
      <c r="Z70" s="120"/>
      <c r="AA70" s="120"/>
      <c r="AB70" s="2"/>
    </row>
    <row r="71" spans="1:37" x14ac:dyDescent="0.25">
      <c r="A71" s="4"/>
      <c r="B71" s="4">
        <v>6</v>
      </c>
      <c r="C71" s="28" t="s">
        <v>29</v>
      </c>
      <c r="D71" s="28" t="s">
        <v>315</v>
      </c>
      <c r="E71" s="28" t="s">
        <v>199</v>
      </c>
      <c r="F71" s="2" t="s">
        <v>17</v>
      </c>
      <c r="G71" s="2" t="s">
        <v>99</v>
      </c>
      <c r="H71" s="4">
        <f>SUM(I71:AB71)</f>
        <v>27</v>
      </c>
      <c r="I71" s="54"/>
      <c r="J71" s="2">
        <v>0</v>
      </c>
      <c r="K71" s="2">
        <v>0</v>
      </c>
      <c r="L71" s="2"/>
      <c r="M71" s="2"/>
      <c r="N71" s="2"/>
      <c r="O71" s="65">
        <v>6</v>
      </c>
      <c r="P71" s="15"/>
      <c r="Q71" s="15"/>
      <c r="R71" s="2"/>
      <c r="S71" s="2"/>
      <c r="T71" s="2"/>
      <c r="U71" s="2"/>
      <c r="V71" s="2"/>
      <c r="W71" s="2"/>
      <c r="X71" s="2">
        <v>3</v>
      </c>
      <c r="Y71" s="2">
        <v>8</v>
      </c>
      <c r="Z71" s="120">
        <v>5</v>
      </c>
      <c r="AA71" s="120">
        <v>5</v>
      </c>
      <c r="AB71" s="2"/>
      <c r="AK71" s="7"/>
    </row>
    <row r="72" spans="1:37" x14ac:dyDescent="0.25">
      <c r="A72" s="4"/>
      <c r="B72" s="4">
        <v>6</v>
      </c>
      <c r="C72" s="28" t="s">
        <v>29</v>
      </c>
      <c r="D72" s="28" t="s">
        <v>304</v>
      </c>
      <c r="E72" s="28" t="s">
        <v>328</v>
      </c>
      <c r="F72" s="2" t="s">
        <v>25</v>
      </c>
      <c r="G72" s="2" t="s">
        <v>99</v>
      </c>
      <c r="H72" s="4">
        <f>SUM(I72:AB72)</f>
        <v>20</v>
      </c>
      <c r="I72" s="54"/>
      <c r="J72" s="2"/>
      <c r="K72" s="2"/>
      <c r="L72" s="2"/>
      <c r="M72" s="2"/>
      <c r="N72" s="2"/>
      <c r="O72" s="65"/>
      <c r="P72" s="15"/>
      <c r="Q72" s="15"/>
      <c r="R72" s="2"/>
      <c r="S72" s="2"/>
      <c r="T72" s="2"/>
      <c r="U72" s="2"/>
      <c r="V72" s="2"/>
      <c r="W72" s="2"/>
      <c r="X72" s="2"/>
      <c r="Y72" s="2"/>
      <c r="Z72" s="120">
        <v>5</v>
      </c>
      <c r="AA72" s="120">
        <v>15</v>
      </c>
      <c r="AB72" s="2"/>
      <c r="AG72" s="7"/>
    </row>
    <row r="73" spans="1:37" x14ac:dyDescent="0.25">
      <c r="A73" s="4"/>
      <c r="B73" s="4">
        <v>6</v>
      </c>
      <c r="C73" s="28" t="s">
        <v>29</v>
      </c>
      <c r="D73" s="28" t="s">
        <v>200</v>
      </c>
      <c r="E73" s="57" t="s">
        <v>113</v>
      </c>
      <c r="F73" s="2" t="s">
        <v>14</v>
      </c>
      <c r="G73" s="61" t="s">
        <v>99</v>
      </c>
      <c r="H73" s="4">
        <f>SUM(I73:AB73)</f>
        <v>20</v>
      </c>
      <c r="I73" s="54"/>
      <c r="J73" s="2"/>
      <c r="K73" s="2"/>
      <c r="L73" s="2"/>
      <c r="M73" s="2">
        <v>10</v>
      </c>
      <c r="N73" s="2">
        <v>10</v>
      </c>
      <c r="O73" s="65"/>
      <c r="P73" s="15"/>
      <c r="Q73" s="15"/>
      <c r="R73" s="2"/>
      <c r="S73" s="2"/>
      <c r="T73" s="2"/>
      <c r="U73" s="2"/>
      <c r="V73" s="2"/>
      <c r="W73" s="2"/>
      <c r="X73" s="2"/>
      <c r="Y73" s="2"/>
      <c r="Z73" s="120"/>
      <c r="AA73" s="120"/>
      <c r="AB73" s="2"/>
      <c r="AG73" s="7"/>
    </row>
    <row r="74" spans="1:37" x14ac:dyDescent="0.25">
      <c r="A74" s="4"/>
      <c r="B74" s="4">
        <v>6</v>
      </c>
      <c r="C74" s="28" t="s">
        <v>29</v>
      </c>
      <c r="D74" s="28" t="s">
        <v>273</v>
      </c>
      <c r="E74" s="57" t="s">
        <v>274</v>
      </c>
      <c r="F74" s="2" t="s">
        <v>25</v>
      </c>
      <c r="G74" s="61" t="s">
        <v>100</v>
      </c>
      <c r="H74" s="4">
        <f>SUM(I74:AB74)</f>
        <v>20</v>
      </c>
      <c r="I74" s="54"/>
      <c r="J74" s="2"/>
      <c r="K74" s="2"/>
      <c r="L74" s="2"/>
      <c r="M74" s="2"/>
      <c r="N74" s="2"/>
      <c r="O74" s="65"/>
      <c r="P74" s="15"/>
      <c r="Q74" s="15"/>
      <c r="R74" s="2">
        <v>20</v>
      </c>
      <c r="S74" s="2"/>
      <c r="T74" s="2"/>
      <c r="U74" s="2"/>
      <c r="V74" s="2"/>
      <c r="W74" s="2"/>
      <c r="X74" s="2"/>
      <c r="Y74" s="2"/>
      <c r="Z74" s="120"/>
      <c r="AA74" s="120"/>
      <c r="AB74" s="2"/>
      <c r="AG74" s="7"/>
    </row>
    <row r="75" spans="1:37" x14ac:dyDescent="0.25">
      <c r="A75" s="4"/>
      <c r="B75" s="4">
        <v>6</v>
      </c>
      <c r="C75" s="28" t="s">
        <v>29</v>
      </c>
      <c r="D75" s="28" t="s">
        <v>83</v>
      </c>
      <c r="E75" s="28" t="s">
        <v>84</v>
      </c>
      <c r="F75" s="2" t="s">
        <v>14</v>
      </c>
      <c r="G75" s="2" t="s">
        <v>99</v>
      </c>
      <c r="H75" s="4">
        <f>SUM(I75:AB75)</f>
        <v>20</v>
      </c>
      <c r="I75" s="54"/>
      <c r="J75" s="2"/>
      <c r="K75" s="2"/>
      <c r="L75" s="2"/>
      <c r="M75" s="2"/>
      <c r="N75" s="2"/>
      <c r="O75" s="65"/>
      <c r="P75" s="15">
        <v>20</v>
      </c>
      <c r="Q75" s="15"/>
      <c r="R75" s="2"/>
      <c r="S75" s="2"/>
      <c r="T75" s="2"/>
      <c r="U75" s="2"/>
      <c r="V75" s="2"/>
      <c r="W75" s="2"/>
      <c r="X75" s="2"/>
      <c r="Y75" s="2"/>
      <c r="Z75" s="120"/>
      <c r="AA75" s="120"/>
      <c r="AB75" s="2"/>
    </row>
    <row r="76" spans="1:37" x14ac:dyDescent="0.25">
      <c r="A76" s="4"/>
      <c r="B76" s="4">
        <v>6</v>
      </c>
      <c r="C76" s="28" t="s">
        <v>29</v>
      </c>
      <c r="D76" s="62" t="s">
        <v>353</v>
      </c>
      <c r="E76" s="28" t="s">
        <v>354</v>
      </c>
      <c r="F76" s="67" t="s">
        <v>76</v>
      </c>
      <c r="G76" s="2" t="s">
        <v>100</v>
      </c>
      <c r="H76" s="4">
        <f>SUM(I76:AB76)</f>
        <v>16</v>
      </c>
      <c r="I76" s="54"/>
      <c r="J76" s="2"/>
      <c r="K76" s="2"/>
      <c r="L76" s="2"/>
      <c r="M76" s="2"/>
      <c r="N76" s="2"/>
      <c r="O76" s="65"/>
      <c r="P76" s="15">
        <v>10</v>
      </c>
      <c r="Q76" s="15"/>
      <c r="R76" s="2">
        <v>6</v>
      </c>
      <c r="S76" s="2"/>
      <c r="T76" s="2"/>
      <c r="U76" s="2"/>
      <c r="V76" s="2"/>
      <c r="W76" s="2"/>
      <c r="X76" s="2"/>
      <c r="Y76" s="2"/>
      <c r="Z76" s="120"/>
      <c r="AA76" s="120"/>
      <c r="AB76" s="2"/>
    </row>
    <row r="77" spans="1:37" x14ac:dyDescent="0.25">
      <c r="A77" s="4"/>
      <c r="B77" s="4">
        <v>6</v>
      </c>
      <c r="C77" s="28" t="s">
        <v>29</v>
      </c>
      <c r="D77" s="28" t="s">
        <v>301</v>
      </c>
      <c r="E77" s="28" t="s">
        <v>300</v>
      </c>
      <c r="F77" s="2" t="s">
        <v>14</v>
      </c>
      <c r="G77" s="2" t="s">
        <v>100</v>
      </c>
      <c r="H77" s="4">
        <f>SUM(I77:AB77)</f>
        <v>16</v>
      </c>
      <c r="I77" s="54"/>
      <c r="J77" s="2"/>
      <c r="K77" s="2"/>
      <c r="L77" s="2"/>
      <c r="M77" s="2"/>
      <c r="N77" s="2"/>
      <c r="O77" s="65"/>
      <c r="P77" s="15">
        <v>10</v>
      </c>
      <c r="Q77" s="15">
        <v>6</v>
      </c>
      <c r="R77" s="2"/>
      <c r="S77" s="2"/>
      <c r="T77" s="2"/>
      <c r="U77" s="2"/>
      <c r="V77" s="2"/>
      <c r="W77" s="2"/>
      <c r="X77" s="2"/>
      <c r="Y77" s="2"/>
      <c r="Z77" s="120"/>
      <c r="AA77" s="120"/>
      <c r="AB77" s="2"/>
    </row>
    <row r="78" spans="1:37" ht="15.75" x14ac:dyDescent="0.25">
      <c r="A78" s="4"/>
      <c r="B78" s="4">
        <v>6</v>
      </c>
      <c r="C78" s="28" t="s">
        <v>29</v>
      </c>
      <c r="D78" s="28" t="s">
        <v>114</v>
      </c>
      <c r="E78" s="57" t="s">
        <v>113</v>
      </c>
      <c r="F78" s="2" t="s">
        <v>14</v>
      </c>
      <c r="G78" s="61" t="s">
        <v>99</v>
      </c>
      <c r="H78" s="4">
        <f>SUM(I78:AB78)</f>
        <v>15</v>
      </c>
      <c r="I78" s="54"/>
      <c r="J78" s="2"/>
      <c r="K78" s="2"/>
      <c r="L78" s="2"/>
      <c r="M78" s="2"/>
      <c r="N78" s="2"/>
      <c r="O78" s="65"/>
      <c r="P78" s="15"/>
      <c r="Q78" s="15"/>
      <c r="R78" s="2">
        <v>5</v>
      </c>
      <c r="S78" s="2"/>
      <c r="T78" s="2"/>
      <c r="U78" s="2"/>
      <c r="V78" s="2"/>
      <c r="W78" s="2"/>
      <c r="X78" s="2"/>
      <c r="Y78" s="2"/>
      <c r="Z78" s="120">
        <v>5</v>
      </c>
      <c r="AA78" s="120">
        <v>5</v>
      </c>
      <c r="AB78" s="2"/>
    </row>
    <row r="79" spans="1:37" x14ac:dyDescent="0.25">
      <c r="A79" s="4"/>
      <c r="B79" s="4">
        <v>6</v>
      </c>
      <c r="C79" s="28" t="s">
        <v>29</v>
      </c>
      <c r="D79" s="28" t="s">
        <v>299</v>
      </c>
      <c r="E79" s="57" t="s">
        <v>300</v>
      </c>
      <c r="F79" s="2" t="s">
        <v>14</v>
      </c>
      <c r="G79" s="61" t="s">
        <v>100</v>
      </c>
      <c r="H79" s="4">
        <f>SUM(I79:AB79)</f>
        <v>10</v>
      </c>
      <c r="I79" s="54"/>
      <c r="J79" s="2"/>
      <c r="K79" s="2"/>
      <c r="L79" s="2"/>
      <c r="M79" s="2"/>
      <c r="N79" s="2"/>
      <c r="O79" s="65"/>
      <c r="P79" s="15"/>
      <c r="Q79" s="15">
        <v>10</v>
      </c>
      <c r="R79" s="2"/>
      <c r="S79" s="2"/>
      <c r="T79" s="2"/>
      <c r="U79" s="2"/>
      <c r="V79" s="2"/>
      <c r="W79" s="2"/>
      <c r="X79" s="2"/>
      <c r="Y79" s="2"/>
      <c r="Z79" s="120"/>
      <c r="AA79" s="120"/>
      <c r="AB79" s="2"/>
    </row>
    <row r="80" spans="1:37" x14ac:dyDescent="0.25">
      <c r="A80" s="4"/>
      <c r="B80" s="4">
        <v>6</v>
      </c>
      <c r="C80" s="28" t="s">
        <v>29</v>
      </c>
      <c r="D80" s="28" t="s">
        <v>254</v>
      </c>
      <c r="E80" s="28" t="s">
        <v>255</v>
      </c>
      <c r="F80" s="2" t="s">
        <v>76</v>
      </c>
      <c r="G80" s="106" t="s">
        <v>100</v>
      </c>
      <c r="H80" s="4">
        <f>SUM(I80:AB80)</f>
        <v>6</v>
      </c>
      <c r="I80" s="54"/>
      <c r="J80" s="2"/>
      <c r="K80" s="2"/>
      <c r="L80" s="2"/>
      <c r="M80" s="2"/>
      <c r="N80" s="2"/>
      <c r="O80" s="65"/>
      <c r="P80" s="15"/>
      <c r="Q80" s="15"/>
      <c r="R80" s="2"/>
      <c r="S80" s="2"/>
      <c r="T80" s="2"/>
      <c r="U80" s="2"/>
      <c r="V80" s="2"/>
      <c r="W80" s="2"/>
      <c r="X80" s="2"/>
      <c r="Y80" s="2"/>
      <c r="Z80" s="120">
        <v>3</v>
      </c>
      <c r="AA80" s="120">
        <v>3</v>
      </c>
      <c r="AB80" s="2"/>
    </row>
    <row r="81" spans="1:37" x14ac:dyDescent="0.25">
      <c r="A81" s="4"/>
      <c r="B81" s="4">
        <v>6</v>
      </c>
      <c r="C81" s="28" t="s">
        <v>29</v>
      </c>
      <c r="D81" s="72" t="s">
        <v>345</v>
      </c>
      <c r="E81" s="72" t="s">
        <v>346</v>
      </c>
      <c r="F81" s="73" t="s">
        <v>77</v>
      </c>
      <c r="G81" s="73" t="s">
        <v>99</v>
      </c>
      <c r="H81" s="4">
        <f>SUM(I81:AB81)</f>
        <v>5</v>
      </c>
      <c r="I81" s="54"/>
      <c r="J81" s="2"/>
      <c r="K81" s="2"/>
      <c r="L81" s="2"/>
      <c r="M81" s="2"/>
      <c r="N81" s="2"/>
      <c r="O81" s="65"/>
      <c r="P81" s="15"/>
      <c r="Q81" s="15"/>
      <c r="R81" s="2"/>
      <c r="S81" s="2"/>
      <c r="T81" s="2"/>
      <c r="U81" s="2">
        <v>5</v>
      </c>
      <c r="V81" s="2"/>
      <c r="W81" s="2"/>
      <c r="X81" s="2"/>
      <c r="Y81" s="2"/>
      <c r="Z81" s="120"/>
      <c r="AA81" s="120"/>
      <c r="AB81" s="2"/>
      <c r="AK81" s="7"/>
    </row>
    <row r="82" spans="1:37" x14ac:dyDescent="0.25">
      <c r="A82" s="4"/>
      <c r="B82" s="4">
        <v>6</v>
      </c>
      <c r="C82" s="28" t="s">
        <v>29</v>
      </c>
      <c r="D82" s="28" t="s">
        <v>81</v>
      </c>
      <c r="E82" s="28" t="s">
        <v>125</v>
      </c>
      <c r="F82" s="2" t="s">
        <v>14</v>
      </c>
      <c r="G82" s="2" t="s">
        <v>99</v>
      </c>
      <c r="H82" s="4">
        <f>SUM(I82:AB82)</f>
        <v>5</v>
      </c>
      <c r="I82" s="54"/>
      <c r="J82" s="2"/>
      <c r="K82" s="2"/>
      <c r="L82" s="2">
        <v>5</v>
      </c>
      <c r="M82" s="2"/>
      <c r="N82" s="2"/>
      <c r="O82" s="65"/>
      <c r="P82" s="15"/>
      <c r="Q82" s="15"/>
      <c r="R82" s="2"/>
      <c r="S82" s="2"/>
      <c r="T82" s="2"/>
      <c r="U82" s="2"/>
      <c r="V82" s="2"/>
      <c r="W82" s="2"/>
      <c r="X82" s="2"/>
      <c r="Y82" s="2"/>
      <c r="Z82" s="120"/>
      <c r="AA82" s="120"/>
      <c r="AB82" s="2"/>
      <c r="AK82" s="7"/>
    </row>
    <row r="83" spans="1:37" x14ac:dyDescent="0.25">
      <c r="A83" s="4"/>
      <c r="B83" s="4">
        <v>6</v>
      </c>
      <c r="C83" s="28" t="s">
        <v>29</v>
      </c>
      <c r="D83" s="28"/>
      <c r="E83" s="28"/>
      <c r="F83" s="2"/>
      <c r="G83" s="2"/>
      <c r="H83" s="4">
        <f>SUM(I83:AB83)</f>
        <v>0</v>
      </c>
      <c r="I83" s="54"/>
      <c r="J83" s="2"/>
      <c r="K83" s="2"/>
      <c r="L83" s="2"/>
      <c r="M83" s="2"/>
      <c r="N83" s="2"/>
      <c r="O83" s="65"/>
      <c r="P83" s="15"/>
      <c r="Q83" s="15"/>
      <c r="R83" s="2"/>
      <c r="S83" s="2"/>
      <c r="T83" s="2"/>
      <c r="U83" s="2"/>
      <c r="V83" s="2"/>
      <c r="W83" s="2"/>
      <c r="X83" s="2"/>
      <c r="Y83" s="2"/>
      <c r="Z83" s="120"/>
      <c r="AA83" s="120"/>
      <c r="AB83" s="2"/>
      <c r="AK83" s="7"/>
    </row>
    <row r="84" spans="1:37" x14ac:dyDescent="0.25">
      <c r="A84" s="4"/>
      <c r="B84" s="4">
        <v>6</v>
      </c>
      <c r="C84" s="28" t="s">
        <v>29</v>
      </c>
      <c r="D84" s="28"/>
      <c r="E84" s="28"/>
      <c r="F84" s="2"/>
      <c r="G84" s="2"/>
      <c r="H84" s="4">
        <f>SUM(I84:AB84)</f>
        <v>0</v>
      </c>
      <c r="I84" s="54"/>
      <c r="J84" s="2"/>
      <c r="K84" s="2"/>
      <c r="L84" s="2"/>
      <c r="M84" s="2"/>
      <c r="N84" s="2"/>
      <c r="O84" s="65"/>
      <c r="P84" s="15"/>
      <c r="Q84" s="15"/>
      <c r="R84" s="2"/>
      <c r="S84" s="2"/>
      <c r="T84" s="2"/>
      <c r="U84" s="2"/>
      <c r="V84" s="2"/>
      <c r="W84" s="2"/>
      <c r="X84" s="2"/>
      <c r="Y84" s="2"/>
      <c r="Z84" s="120"/>
      <c r="AA84" s="120"/>
      <c r="AB84" s="2"/>
    </row>
    <row r="85" spans="1:37" x14ac:dyDescent="0.25">
      <c r="A85" s="4">
        <v>1</v>
      </c>
      <c r="B85" s="4">
        <v>7</v>
      </c>
      <c r="C85" s="28" t="s">
        <v>34</v>
      </c>
      <c r="D85" s="28" t="s">
        <v>81</v>
      </c>
      <c r="E85" s="57" t="s">
        <v>259</v>
      </c>
      <c r="F85" s="2" t="s">
        <v>14</v>
      </c>
      <c r="G85" s="61" t="s">
        <v>99</v>
      </c>
      <c r="H85" s="4">
        <f>SUM(I85:AB85)</f>
        <v>132</v>
      </c>
      <c r="I85" s="54"/>
      <c r="J85" s="2">
        <v>18</v>
      </c>
      <c r="K85" s="2">
        <v>6</v>
      </c>
      <c r="L85" s="2"/>
      <c r="M85" s="2"/>
      <c r="N85" s="2"/>
      <c r="O85" s="65">
        <v>40</v>
      </c>
      <c r="P85" s="15"/>
      <c r="Q85" s="15">
        <v>38</v>
      </c>
      <c r="R85" s="2">
        <v>10</v>
      </c>
      <c r="S85" s="2"/>
      <c r="T85" s="2"/>
      <c r="U85" s="2"/>
      <c r="V85" s="2">
        <v>0</v>
      </c>
      <c r="W85" s="2"/>
      <c r="X85" s="2"/>
      <c r="Y85" s="2"/>
      <c r="Z85" s="120">
        <v>10</v>
      </c>
      <c r="AA85" s="120">
        <v>10</v>
      </c>
      <c r="AB85" s="2"/>
      <c r="AK85" s="7"/>
    </row>
    <row r="86" spans="1:37" x14ac:dyDescent="0.25">
      <c r="A86" s="4">
        <v>2</v>
      </c>
      <c r="B86" s="4">
        <v>7</v>
      </c>
      <c r="C86" s="28" t="s">
        <v>34</v>
      </c>
      <c r="D86" s="28" t="s">
        <v>249</v>
      </c>
      <c r="E86" s="57" t="s">
        <v>250</v>
      </c>
      <c r="F86" s="2" t="s">
        <v>14</v>
      </c>
      <c r="G86" s="61" t="s">
        <v>100</v>
      </c>
      <c r="H86" s="4">
        <f>SUM(I86:AB86)</f>
        <v>92</v>
      </c>
      <c r="I86" s="54"/>
      <c r="J86" s="2">
        <v>16</v>
      </c>
      <c r="K86" s="2">
        <v>18</v>
      </c>
      <c r="L86" s="2"/>
      <c r="M86" s="2">
        <v>10</v>
      </c>
      <c r="N86" s="2">
        <v>10</v>
      </c>
      <c r="O86" s="65">
        <v>38</v>
      </c>
      <c r="P86" s="15"/>
      <c r="Q86" s="15"/>
      <c r="R86" s="2"/>
      <c r="S86" s="2"/>
      <c r="T86" s="2"/>
      <c r="U86" s="2"/>
      <c r="V86" s="2"/>
      <c r="W86" s="2"/>
      <c r="X86" s="2"/>
      <c r="Y86" s="2"/>
      <c r="Z86" s="120"/>
      <c r="AA86" s="120"/>
      <c r="AB86" s="2"/>
    </row>
    <row r="87" spans="1:37" x14ac:dyDescent="0.25">
      <c r="A87" s="4">
        <v>3</v>
      </c>
      <c r="B87" s="4">
        <v>7</v>
      </c>
      <c r="C87" s="28" t="s">
        <v>34</v>
      </c>
      <c r="D87" s="28" t="s">
        <v>120</v>
      </c>
      <c r="E87" s="57" t="s">
        <v>118</v>
      </c>
      <c r="F87" s="2" t="s">
        <v>77</v>
      </c>
      <c r="G87" s="61" t="s">
        <v>99</v>
      </c>
      <c r="H87" s="4">
        <f>SUM(I87:AB87)</f>
        <v>80</v>
      </c>
      <c r="I87" s="54"/>
      <c r="J87" s="2"/>
      <c r="K87" s="2"/>
      <c r="L87" s="2"/>
      <c r="M87" s="2"/>
      <c r="N87" s="2"/>
      <c r="O87" s="65"/>
      <c r="P87" s="15">
        <v>30</v>
      </c>
      <c r="Q87" s="15">
        <v>20</v>
      </c>
      <c r="R87" s="2"/>
      <c r="S87" s="2">
        <v>15</v>
      </c>
      <c r="T87" s="2">
        <v>15</v>
      </c>
      <c r="U87" s="2"/>
      <c r="V87" s="2"/>
      <c r="W87" s="2"/>
      <c r="X87" s="2"/>
      <c r="Y87" s="2"/>
      <c r="Z87" s="120"/>
      <c r="AA87" s="120"/>
      <c r="AB87" s="2"/>
      <c r="AK87" s="7"/>
    </row>
    <row r="88" spans="1:37" x14ac:dyDescent="0.25">
      <c r="A88" s="4"/>
      <c r="B88" s="4">
        <v>7</v>
      </c>
      <c r="C88" s="28" t="s">
        <v>34</v>
      </c>
      <c r="D88" s="28" t="s">
        <v>35</v>
      </c>
      <c r="E88" s="57" t="s">
        <v>147</v>
      </c>
      <c r="F88" s="2" t="s">
        <v>76</v>
      </c>
      <c r="G88" s="61" t="s">
        <v>99</v>
      </c>
      <c r="H88" s="4">
        <f>SUM(I88:AB88)</f>
        <v>65</v>
      </c>
      <c r="I88" s="54"/>
      <c r="J88" s="2"/>
      <c r="K88" s="2"/>
      <c r="L88" s="2"/>
      <c r="M88" s="2"/>
      <c r="N88" s="2"/>
      <c r="O88" s="65"/>
      <c r="P88" s="15">
        <v>20</v>
      </c>
      <c r="Q88" s="15"/>
      <c r="R88" s="2"/>
      <c r="S88" s="2"/>
      <c r="T88" s="2"/>
      <c r="U88" s="2"/>
      <c r="V88" s="2">
        <v>5</v>
      </c>
      <c r="W88" s="2"/>
      <c r="X88" s="2"/>
      <c r="Y88" s="2"/>
      <c r="Z88" s="120">
        <v>20</v>
      </c>
      <c r="AA88" s="120">
        <v>20</v>
      </c>
      <c r="AB88" s="2"/>
      <c r="AG88" s="7"/>
    </row>
    <row r="89" spans="1:37" x14ac:dyDescent="0.25">
      <c r="A89" s="4"/>
      <c r="B89" s="4">
        <v>7</v>
      </c>
      <c r="C89" s="28" t="s">
        <v>34</v>
      </c>
      <c r="D89" s="28" t="s">
        <v>177</v>
      </c>
      <c r="E89" s="57" t="s">
        <v>42</v>
      </c>
      <c r="F89" s="2" t="s">
        <v>76</v>
      </c>
      <c r="G89" s="61" t="s">
        <v>99</v>
      </c>
      <c r="H89" s="4">
        <f>SUM(I89:AB89)</f>
        <v>57</v>
      </c>
      <c r="I89" s="54"/>
      <c r="J89" s="2">
        <v>10</v>
      </c>
      <c r="K89" s="2">
        <v>16</v>
      </c>
      <c r="L89" s="2"/>
      <c r="M89" s="2">
        <v>8</v>
      </c>
      <c r="N89" s="2">
        <v>8</v>
      </c>
      <c r="O89" s="65"/>
      <c r="P89" s="15"/>
      <c r="Q89" s="15"/>
      <c r="R89" s="2"/>
      <c r="S89" s="2"/>
      <c r="T89" s="2"/>
      <c r="U89" s="2"/>
      <c r="V89" s="2"/>
      <c r="W89" s="2"/>
      <c r="X89" s="2"/>
      <c r="Y89" s="2"/>
      <c r="Z89" s="120">
        <v>10</v>
      </c>
      <c r="AA89" s="120">
        <v>5</v>
      </c>
      <c r="AB89" s="2"/>
    </row>
    <row r="90" spans="1:37" x14ac:dyDescent="0.25">
      <c r="A90" s="4"/>
      <c r="B90" s="4">
        <v>7</v>
      </c>
      <c r="C90" s="28" t="s">
        <v>34</v>
      </c>
      <c r="D90" s="28" t="s">
        <v>124</v>
      </c>
      <c r="E90" s="28" t="s">
        <v>49</v>
      </c>
      <c r="F90" s="2" t="s">
        <v>25</v>
      </c>
      <c r="G90" s="2" t="s">
        <v>99</v>
      </c>
      <c r="H90" s="4">
        <f>SUM(I90:AB90)</f>
        <v>40</v>
      </c>
      <c r="I90" s="54"/>
      <c r="J90" s="2">
        <v>20</v>
      </c>
      <c r="K90" s="2">
        <v>20</v>
      </c>
      <c r="L90" s="2"/>
      <c r="M90" s="2"/>
      <c r="N90" s="2"/>
      <c r="O90" s="65"/>
      <c r="P90" s="15"/>
      <c r="Q90" s="15"/>
      <c r="R90" s="2"/>
      <c r="S90" s="2"/>
      <c r="T90" s="2"/>
      <c r="U90" s="2"/>
      <c r="V90" s="2"/>
      <c r="W90" s="2"/>
      <c r="X90" s="2"/>
      <c r="Y90" s="2"/>
      <c r="Z90" s="120"/>
      <c r="AA90" s="120"/>
      <c r="AB90" s="2"/>
    </row>
    <row r="91" spans="1:37" x14ac:dyDescent="0.25">
      <c r="A91" s="4"/>
      <c r="B91" s="4">
        <v>7</v>
      </c>
      <c r="C91" s="28" t="s">
        <v>34</v>
      </c>
      <c r="D91" s="28" t="s">
        <v>185</v>
      </c>
      <c r="E91" s="57" t="s">
        <v>186</v>
      </c>
      <c r="F91" s="2" t="s">
        <v>25</v>
      </c>
      <c r="G91" s="61" t="s">
        <v>100</v>
      </c>
      <c r="H91" s="4">
        <f>SUM(I91:AB91)</f>
        <v>36</v>
      </c>
      <c r="I91" s="54"/>
      <c r="J91" s="2"/>
      <c r="K91" s="2"/>
      <c r="L91" s="2">
        <v>8</v>
      </c>
      <c r="M91" s="2"/>
      <c r="N91" s="2"/>
      <c r="O91" s="65">
        <v>10</v>
      </c>
      <c r="P91" s="15"/>
      <c r="Q91" s="15"/>
      <c r="R91" s="2"/>
      <c r="S91" s="2"/>
      <c r="T91" s="2"/>
      <c r="U91" s="2"/>
      <c r="V91" s="2"/>
      <c r="W91" s="2"/>
      <c r="X91" s="2">
        <v>5</v>
      </c>
      <c r="Y91" s="2">
        <v>5</v>
      </c>
      <c r="Z91" s="120">
        <v>5</v>
      </c>
      <c r="AA91" s="120">
        <v>3</v>
      </c>
      <c r="AB91" s="2"/>
    </row>
    <row r="92" spans="1:37" x14ac:dyDescent="0.25">
      <c r="A92" s="4"/>
      <c r="B92" s="4">
        <v>7</v>
      </c>
      <c r="C92" s="28" t="s">
        <v>34</v>
      </c>
      <c r="D92" s="62" t="s">
        <v>132</v>
      </c>
      <c r="E92" s="28" t="s">
        <v>356</v>
      </c>
      <c r="F92" s="67" t="s">
        <v>25</v>
      </c>
      <c r="G92" s="67" t="s">
        <v>99</v>
      </c>
      <c r="H92" s="4">
        <f>SUM(I92:AB92)</f>
        <v>33</v>
      </c>
      <c r="I92" s="54"/>
      <c r="J92" s="2"/>
      <c r="K92" s="2"/>
      <c r="L92" s="2"/>
      <c r="M92" s="2"/>
      <c r="N92" s="2"/>
      <c r="O92" s="65"/>
      <c r="P92" s="15">
        <v>20</v>
      </c>
      <c r="Q92" s="15">
        <v>10</v>
      </c>
      <c r="R92" s="2">
        <v>3</v>
      </c>
      <c r="S92" s="2"/>
      <c r="T92" s="2"/>
      <c r="U92" s="2"/>
      <c r="V92" s="2"/>
      <c r="W92" s="2"/>
      <c r="X92" s="2"/>
      <c r="Y92" s="2"/>
      <c r="Z92" s="120"/>
      <c r="AA92" s="120"/>
      <c r="AB92" s="2"/>
    </row>
    <row r="93" spans="1:37" x14ac:dyDescent="0.25">
      <c r="A93" s="4"/>
      <c r="B93" s="4">
        <v>7</v>
      </c>
      <c r="C93" s="28" t="s">
        <v>34</v>
      </c>
      <c r="D93" s="28" t="s">
        <v>304</v>
      </c>
      <c r="E93" s="57" t="s">
        <v>305</v>
      </c>
      <c r="F93" s="2" t="s">
        <v>17</v>
      </c>
      <c r="G93" s="61" t="s">
        <v>99</v>
      </c>
      <c r="H93" s="4">
        <f>SUM(I93:AB93)</f>
        <v>26</v>
      </c>
      <c r="I93" s="54"/>
      <c r="J93" s="2"/>
      <c r="K93" s="2"/>
      <c r="L93" s="2"/>
      <c r="M93" s="2"/>
      <c r="N93" s="2"/>
      <c r="O93" s="65"/>
      <c r="P93" s="15"/>
      <c r="Q93" s="15"/>
      <c r="R93" s="2"/>
      <c r="S93" s="2">
        <v>13</v>
      </c>
      <c r="T93" s="2">
        <v>13</v>
      </c>
      <c r="U93" s="2"/>
      <c r="V93" s="2"/>
      <c r="W93" s="2"/>
      <c r="X93" s="2"/>
      <c r="Y93" s="2"/>
      <c r="Z93" s="120"/>
      <c r="AA93" s="120"/>
      <c r="AB93" s="2"/>
    </row>
    <row r="94" spans="1:37" x14ac:dyDescent="0.25">
      <c r="A94" s="4"/>
      <c r="B94" s="4">
        <v>7</v>
      </c>
      <c r="C94" s="28" t="s">
        <v>34</v>
      </c>
      <c r="D94" s="28" t="s">
        <v>220</v>
      </c>
      <c r="E94" s="28" t="s">
        <v>36</v>
      </c>
      <c r="F94" s="2" t="s">
        <v>76</v>
      </c>
      <c r="G94" s="2" t="s">
        <v>99</v>
      </c>
      <c r="H94" s="4">
        <f>SUM(I94:AB94)</f>
        <v>20</v>
      </c>
      <c r="I94" s="54"/>
      <c r="J94" s="2"/>
      <c r="K94" s="2"/>
      <c r="L94" s="2"/>
      <c r="M94" s="2"/>
      <c r="N94" s="2"/>
      <c r="O94" s="65"/>
      <c r="P94" s="15">
        <v>20</v>
      </c>
      <c r="Q94" s="15"/>
      <c r="R94" s="2"/>
      <c r="S94" s="2"/>
      <c r="T94" s="2"/>
      <c r="U94" s="2"/>
      <c r="V94" s="2"/>
      <c r="W94" s="2"/>
      <c r="X94" s="2"/>
      <c r="Y94" s="2"/>
      <c r="Z94" s="120"/>
      <c r="AA94" s="120"/>
      <c r="AB94" s="2"/>
    </row>
    <row r="95" spans="1:37" x14ac:dyDescent="0.25">
      <c r="A95" s="4"/>
      <c r="B95" s="4">
        <v>7</v>
      </c>
      <c r="C95" s="28" t="s">
        <v>34</v>
      </c>
      <c r="D95" s="28" t="s">
        <v>18</v>
      </c>
      <c r="E95" s="57" t="s">
        <v>19</v>
      </c>
      <c r="F95" s="2" t="s">
        <v>25</v>
      </c>
      <c r="G95" s="61" t="s">
        <v>99</v>
      </c>
      <c r="H95" s="4">
        <f>SUM(I95:AB95)</f>
        <v>18</v>
      </c>
      <c r="I95" s="54"/>
      <c r="J95" s="2"/>
      <c r="K95" s="2"/>
      <c r="L95" s="2">
        <v>3</v>
      </c>
      <c r="M95" s="2"/>
      <c r="N95" s="2"/>
      <c r="O95" s="65">
        <v>6</v>
      </c>
      <c r="P95" s="15"/>
      <c r="Q95" s="15">
        <v>6</v>
      </c>
      <c r="R95" s="2">
        <v>3</v>
      </c>
      <c r="S95" s="2"/>
      <c r="T95" s="2"/>
      <c r="U95" s="2"/>
      <c r="V95" s="2"/>
      <c r="W95" s="2"/>
      <c r="X95" s="2"/>
      <c r="Y95" s="2"/>
      <c r="Z95" s="120"/>
      <c r="AA95" s="120"/>
      <c r="AB95" s="2"/>
      <c r="AC95" s="49"/>
      <c r="AD95" s="49"/>
      <c r="AK95" s="7"/>
    </row>
    <row r="96" spans="1:37" ht="15.75" x14ac:dyDescent="0.25">
      <c r="A96" s="4"/>
      <c r="B96" s="4">
        <v>7</v>
      </c>
      <c r="C96" s="28" t="s">
        <v>34</v>
      </c>
      <c r="D96" s="28" t="s">
        <v>366</v>
      </c>
      <c r="E96" s="28" t="s">
        <v>367</v>
      </c>
      <c r="F96" s="2" t="s">
        <v>17</v>
      </c>
      <c r="G96" s="2" t="s">
        <v>99</v>
      </c>
      <c r="H96" s="4">
        <f>SUM(I96:AB96)</f>
        <v>10</v>
      </c>
      <c r="I96" s="54"/>
      <c r="J96" s="2"/>
      <c r="K96" s="2"/>
      <c r="L96" s="2"/>
      <c r="M96" s="2"/>
      <c r="N96" s="2"/>
      <c r="O96" s="65"/>
      <c r="P96" s="15"/>
      <c r="Q96" s="15">
        <v>10</v>
      </c>
      <c r="R96" s="2"/>
      <c r="S96" s="2"/>
      <c r="T96" s="2"/>
      <c r="U96" s="2"/>
      <c r="V96" s="2"/>
      <c r="W96" s="2"/>
      <c r="X96" s="2"/>
      <c r="Y96" s="2"/>
      <c r="Z96" s="120"/>
      <c r="AA96" s="120"/>
      <c r="AB96" s="2"/>
    </row>
    <row r="97" spans="1:33" x14ac:dyDescent="0.25">
      <c r="A97" s="4"/>
      <c r="B97" s="4">
        <v>7</v>
      </c>
      <c r="C97" s="28" t="s">
        <v>34</v>
      </c>
      <c r="D97" s="28" t="s">
        <v>109</v>
      </c>
      <c r="E97" s="28" t="s">
        <v>67</v>
      </c>
      <c r="F97" s="2" t="s">
        <v>76</v>
      </c>
      <c r="G97" s="2" t="s">
        <v>99</v>
      </c>
      <c r="H97" s="4">
        <f>SUM(I97:AB97)</f>
        <v>10</v>
      </c>
      <c r="I97" s="54"/>
      <c r="J97" s="2"/>
      <c r="K97" s="2"/>
      <c r="L97" s="2"/>
      <c r="M97" s="2"/>
      <c r="N97" s="2"/>
      <c r="O97" s="65"/>
      <c r="P97" s="15"/>
      <c r="Q97" s="15">
        <v>10</v>
      </c>
      <c r="R97" s="2"/>
      <c r="S97" s="2"/>
      <c r="T97" s="2"/>
      <c r="U97" s="2"/>
      <c r="V97" s="2"/>
      <c r="W97" s="2"/>
      <c r="X97" s="2"/>
      <c r="Y97" s="2"/>
      <c r="Z97" s="120"/>
      <c r="AA97" s="120"/>
      <c r="AB97" s="2"/>
      <c r="AC97" s="49"/>
      <c r="AD97" s="49"/>
    </row>
    <row r="98" spans="1:33" x14ac:dyDescent="0.25">
      <c r="A98" s="4"/>
      <c r="B98" s="4">
        <v>7</v>
      </c>
      <c r="C98" s="28" t="s">
        <v>34</v>
      </c>
      <c r="D98" s="72" t="s">
        <v>345</v>
      </c>
      <c r="E98" s="86" t="s">
        <v>346</v>
      </c>
      <c r="F98" s="73" t="s">
        <v>77</v>
      </c>
      <c r="G98" s="88" t="s">
        <v>99</v>
      </c>
      <c r="H98" s="4">
        <f>SUM(I98:AB98)</f>
        <v>10</v>
      </c>
      <c r="I98" s="54"/>
      <c r="J98" s="2"/>
      <c r="K98" s="2"/>
      <c r="L98" s="2"/>
      <c r="M98" s="2"/>
      <c r="N98" s="2"/>
      <c r="O98" s="65"/>
      <c r="P98" s="15"/>
      <c r="Q98" s="15"/>
      <c r="R98" s="2"/>
      <c r="S98" s="2"/>
      <c r="T98" s="2"/>
      <c r="U98" s="2"/>
      <c r="V98" s="2"/>
      <c r="W98" s="2"/>
      <c r="X98" s="2">
        <v>5</v>
      </c>
      <c r="Y98" s="2">
        <v>5</v>
      </c>
      <c r="Z98" s="120"/>
      <c r="AA98" s="120"/>
      <c r="AB98" s="2"/>
    </row>
    <row r="99" spans="1:33" x14ac:dyDescent="0.25">
      <c r="A99" s="4"/>
      <c r="B99" s="4">
        <v>7</v>
      </c>
      <c r="C99" s="28" t="s">
        <v>34</v>
      </c>
      <c r="D99" s="28" t="s">
        <v>283</v>
      </c>
      <c r="E99" s="57" t="s">
        <v>284</v>
      </c>
      <c r="F99" s="2" t="s">
        <v>25</v>
      </c>
      <c r="G99" s="61" t="s">
        <v>100</v>
      </c>
      <c r="H99" s="4">
        <f>SUM(I99:AB99)</f>
        <v>10</v>
      </c>
      <c r="I99" s="54"/>
      <c r="J99" s="2"/>
      <c r="K99" s="2"/>
      <c r="L99" s="2"/>
      <c r="M99" s="2"/>
      <c r="N99" s="2"/>
      <c r="O99" s="65"/>
      <c r="P99" s="15"/>
      <c r="Q99" s="15">
        <v>10</v>
      </c>
      <c r="R99" s="2"/>
      <c r="S99" s="2"/>
      <c r="T99" s="2"/>
      <c r="U99" s="2"/>
      <c r="V99" s="2"/>
      <c r="W99" s="2"/>
      <c r="X99" s="2"/>
      <c r="Y99" s="2"/>
      <c r="Z99" s="120"/>
      <c r="AA99" s="120"/>
      <c r="AB99" s="2"/>
    </row>
    <row r="100" spans="1:33" ht="16.5" customHeight="1" x14ac:dyDescent="0.25">
      <c r="A100" s="4"/>
      <c r="B100" s="4">
        <v>7</v>
      </c>
      <c r="C100" s="28" t="s">
        <v>34</v>
      </c>
      <c r="D100" s="28" t="s">
        <v>323</v>
      </c>
      <c r="E100" s="28" t="s">
        <v>79</v>
      </c>
      <c r="F100" s="2" t="s">
        <v>14</v>
      </c>
      <c r="G100" s="2" t="s">
        <v>99</v>
      </c>
      <c r="H100" s="4">
        <f>SUM(I100:AB100)</f>
        <v>10</v>
      </c>
      <c r="I100" s="54"/>
      <c r="J100" s="2">
        <v>0</v>
      </c>
      <c r="K100" s="2">
        <v>0</v>
      </c>
      <c r="L100" s="2"/>
      <c r="M100" s="2"/>
      <c r="N100" s="2"/>
      <c r="O100" s="65">
        <v>10</v>
      </c>
      <c r="P100" s="15"/>
      <c r="Q100" s="15"/>
      <c r="R100" s="2"/>
      <c r="S100" s="2"/>
      <c r="T100" s="2"/>
      <c r="U100" s="2"/>
      <c r="V100" s="2"/>
      <c r="W100" s="2"/>
      <c r="X100" s="2"/>
      <c r="Y100" s="2"/>
      <c r="Z100" s="120"/>
      <c r="AA100" s="120"/>
      <c r="AB100" s="2"/>
    </row>
    <row r="101" spans="1:33" ht="16.5" customHeight="1" x14ac:dyDescent="0.25">
      <c r="A101" s="4"/>
      <c r="B101" s="4">
        <v>7</v>
      </c>
      <c r="C101" s="28" t="s">
        <v>34</v>
      </c>
      <c r="D101" s="28" t="s">
        <v>22</v>
      </c>
      <c r="E101" s="28" t="s">
        <v>23</v>
      </c>
      <c r="F101" s="2" t="s">
        <v>17</v>
      </c>
      <c r="G101" s="2" t="s">
        <v>99</v>
      </c>
      <c r="H101" s="4">
        <f>SUM(I101:AB101)</f>
        <v>3</v>
      </c>
      <c r="I101" s="54"/>
      <c r="J101" s="2"/>
      <c r="K101" s="2"/>
      <c r="L101" s="2"/>
      <c r="M101" s="2"/>
      <c r="N101" s="2"/>
      <c r="O101" s="65"/>
      <c r="P101" s="15"/>
      <c r="Q101" s="15"/>
      <c r="R101" s="2"/>
      <c r="S101" s="2"/>
      <c r="T101" s="2"/>
      <c r="U101" s="2"/>
      <c r="V101" s="2"/>
      <c r="W101" s="2"/>
      <c r="X101" s="2"/>
      <c r="Y101" s="2"/>
      <c r="Z101" s="120">
        <v>3</v>
      </c>
      <c r="AA101" s="120">
        <v>0</v>
      </c>
      <c r="AB101" s="2"/>
    </row>
    <row r="102" spans="1:33" ht="16.5" customHeight="1" x14ac:dyDescent="0.25">
      <c r="A102" s="4"/>
      <c r="B102" s="4">
        <v>7</v>
      </c>
      <c r="C102" s="28" t="s">
        <v>34</v>
      </c>
      <c r="D102" s="28"/>
      <c r="E102" s="28"/>
      <c r="F102" s="2"/>
      <c r="G102" s="2"/>
      <c r="H102" s="4">
        <f>SUM(I102:AB102)</f>
        <v>0</v>
      </c>
      <c r="I102" s="54"/>
      <c r="J102" s="2"/>
      <c r="K102" s="2"/>
      <c r="L102" s="2"/>
      <c r="M102" s="2"/>
      <c r="N102" s="2"/>
      <c r="O102" s="65"/>
      <c r="P102" s="15"/>
      <c r="Q102" s="15"/>
      <c r="R102" s="2"/>
      <c r="S102" s="2"/>
      <c r="T102" s="2"/>
      <c r="U102" s="2"/>
      <c r="V102" s="2"/>
      <c r="W102" s="2"/>
      <c r="X102" s="2"/>
      <c r="Y102" s="2"/>
      <c r="Z102" s="120"/>
      <c r="AA102" s="120"/>
      <c r="AB102" s="2"/>
    </row>
    <row r="103" spans="1:33" ht="16.5" customHeight="1" x14ac:dyDescent="0.25">
      <c r="A103" s="4"/>
      <c r="B103" s="4">
        <v>7</v>
      </c>
      <c r="C103" s="28" t="s">
        <v>34</v>
      </c>
      <c r="D103" s="28"/>
      <c r="E103" s="28"/>
      <c r="F103" s="2"/>
      <c r="G103" s="2"/>
      <c r="H103" s="4">
        <f>SUM(I103:AB103)</f>
        <v>0</v>
      </c>
      <c r="I103" s="54"/>
      <c r="J103" s="2"/>
      <c r="K103" s="2"/>
      <c r="L103" s="2"/>
      <c r="M103" s="2"/>
      <c r="N103" s="2"/>
      <c r="O103" s="65"/>
      <c r="P103" s="15"/>
      <c r="Q103" s="15"/>
      <c r="R103" s="2"/>
      <c r="S103" s="2"/>
      <c r="T103" s="2"/>
      <c r="U103" s="2"/>
      <c r="V103" s="2"/>
      <c r="W103" s="2"/>
      <c r="X103" s="2"/>
      <c r="Y103" s="2"/>
      <c r="Z103" s="120"/>
      <c r="AA103" s="120"/>
      <c r="AB103" s="2"/>
    </row>
    <row r="104" spans="1:33" ht="16.5" customHeight="1" x14ac:dyDescent="0.25">
      <c r="A104" s="4">
        <v>1</v>
      </c>
      <c r="B104" s="4">
        <v>8</v>
      </c>
      <c r="C104" s="28" t="s">
        <v>37</v>
      </c>
      <c r="D104" s="28" t="s">
        <v>81</v>
      </c>
      <c r="E104" s="57" t="s">
        <v>259</v>
      </c>
      <c r="F104" s="2" t="s">
        <v>14</v>
      </c>
      <c r="G104" s="61" t="s">
        <v>99</v>
      </c>
      <c r="H104" s="4">
        <f>SUM(I104:AB104)</f>
        <v>211</v>
      </c>
      <c r="I104" s="54"/>
      <c r="J104" s="2">
        <v>30</v>
      </c>
      <c r="K104" s="2">
        <v>30</v>
      </c>
      <c r="L104" s="2"/>
      <c r="M104" s="2"/>
      <c r="N104" s="2"/>
      <c r="O104" s="65">
        <v>40</v>
      </c>
      <c r="P104" s="15">
        <v>20</v>
      </c>
      <c r="Q104" s="15">
        <v>30</v>
      </c>
      <c r="R104" s="2">
        <v>13</v>
      </c>
      <c r="S104" s="2"/>
      <c r="T104" s="2"/>
      <c r="U104" s="2"/>
      <c r="V104" s="2">
        <v>38</v>
      </c>
      <c r="W104" s="2"/>
      <c r="X104" s="2"/>
      <c r="Y104" s="2"/>
      <c r="Z104" s="120">
        <v>5</v>
      </c>
      <c r="AA104" s="120">
        <v>5</v>
      </c>
      <c r="AB104" s="2"/>
    </row>
    <row r="105" spans="1:33" ht="16.5" customHeight="1" x14ac:dyDescent="0.25">
      <c r="A105" s="4">
        <v>2</v>
      </c>
      <c r="B105" s="4">
        <v>8</v>
      </c>
      <c r="C105" s="28" t="s">
        <v>37</v>
      </c>
      <c r="D105" s="28" t="s">
        <v>120</v>
      </c>
      <c r="E105" s="57" t="s">
        <v>118</v>
      </c>
      <c r="F105" s="2" t="s">
        <v>77</v>
      </c>
      <c r="G105" s="61" t="s">
        <v>99</v>
      </c>
      <c r="H105" s="4">
        <f>SUM(I105:AB105)</f>
        <v>182</v>
      </c>
      <c r="I105" s="54"/>
      <c r="J105" s="2">
        <v>28</v>
      </c>
      <c r="K105" s="2">
        <v>28</v>
      </c>
      <c r="L105" s="2">
        <v>10</v>
      </c>
      <c r="M105" s="2">
        <v>10</v>
      </c>
      <c r="N105" s="2">
        <v>10</v>
      </c>
      <c r="O105" s="65">
        <v>30</v>
      </c>
      <c r="P105" s="15"/>
      <c r="Q105" s="15"/>
      <c r="R105" s="2"/>
      <c r="S105" s="2"/>
      <c r="T105" s="2"/>
      <c r="U105" s="2"/>
      <c r="V105" s="2">
        <v>5</v>
      </c>
      <c r="W105" s="2"/>
      <c r="X105" s="2">
        <v>8</v>
      </c>
      <c r="Y105" s="2">
        <v>10</v>
      </c>
      <c r="Z105" s="120">
        <v>23</v>
      </c>
      <c r="AA105" s="120">
        <v>20</v>
      </c>
      <c r="AB105" s="2"/>
    </row>
    <row r="106" spans="1:33" ht="16.5" customHeight="1" x14ac:dyDescent="0.25">
      <c r="A106" s="4">
        <v>3</v>
      </c>
      <c r="B106" s="4">
        <v>8</v>
      </c>
      <c r="C106" s="28" t="s">
        <v>37</v>
      </c>
      <c r="D106" s="28" t="s">
        <v>103</v>
      </c>
      <c r="E106" s="57" t="s">
        <v>102</v>
      </c>
      <c r="F106" s="2" t="s">
        <v>25</v>
      </c>
      <c r="G106" s="61" t="s">
        <v>99</v>
      </c>
      <c r="H106" s="4">
        <f>SUM(I106:AB106)</f>
        <v>101</v>
      </c>
      <c r="I106" s="54"/>
      <c r="J106" s="2">
        <v>16</v>
      </c>
      <c r="K106" s="2">
        <v>16</v>
      </c>
      <c r="L106" s="2"/>
      <c r="M106" s="2"/>
      <c r="N106" s="2"/>
      <c r="O106" s="65"/>
      <c r="P106" s="15">
        <v>48</v>
      </c>
      <c r="Q106" s="15">
        <v>6</v>
      </c>
      <c r="R106" s="2">
        <v>15</v>
      </c>
      <c r="S106" s="2"/>
      <c r="T106" s="2"/>
      <c r="U106" s="2"/>
      <c r="V106" s="2"/>
      <c r="W106" s="2"/>
      <c r="X106" s="2"/>
      <c r="Y106" s="2"/>
      <c r="Z106" s="120"/>
      <c r="AA106" s="120"/>
      <c r="AB106" s="2"/>
    </row>
    <row r="107" spans="1:33" ht="16.5" customHeight="1" x14ac:dyDescent="0.25">
      <c r="A107" s="4"/>
      <c r="B107" s="4">
        <v>8</v>
      </c>
      <c r="C107" s="28" t="s">
        <v>37</v>
      </c>
      <c r="D107" s="28" t="s">
        <v>35</v>
      </c>
      <c r="E107" s="57" t="s">
        <v>147</v>
      </c>
      <c r="F107" s="2" t="s">
        <v>76</v>
      </c>
      <c r="G107" s="61" t="s">
        <v>99</v>
      </c>
      <c r="H107" s="4">
        <f>SUM(I107:AB107)</f>
        <v>86</v>
      </c>
      <c r="I107" s="54"/>
      <c r="J107" s="2"/>
      <c r="K107" s="2"/>
      <c r="L107" s="2"/>
      <c r="M107" s="2"/>
      <c r="N107" s="2"/>
      <c r="O107" s="65">
        <v>20</v>
      </c>
      <c r="P107" s="15"/>
      <c r="Q107" s="15">
        <v>46</v>
      </c>
      <c r="R107" s="2"/>
      <c r="S107" s="2"/>
      <c r="T107" s="2"/>
      <c r="U107" s="2"/>
      <c r="V107" s="2">
        <v>10</v>
      </c>
      <c r="W107" s="2"/>
      <c r="X107" s="2"/>
      <c r="Y107" s="2"/>
      <c r="Z107" s="120">
        <v>5</v>
      </c>
      <c r="AA107" s="120">
        <v>5</v>
      </c>
      <c r="AB107" s="2"/>
    </row>
    <row r="108" spans="1:33" ht="16.5" customHeight="1" x14ac:dyDescent="0.25">
      <c r="A108" s="4"/>
      <c r="B108" s="4">
        <v>8</v>
      </c>
      <c r="C108" s="28" t="s">
        <v>37</v>
      </c>
      <c r="D108" s="28" t="s">
        <v>164</v>
      </c>
      <c r="E108" s="57" t="s">
        <v>165</v>
      </c>
      <c r="F108" s="2" t="s">
        <v>17</v>
      </c>
      <c r="G108" s="61" t="s">
        <v>99</v>
      </c>
      <c r="H108" s="4">
        <f>SUM(I108:AB108)</f>
        <v>74</v>
      </c>
      <c r="I108" s="54"/>
      <c r="J108" s="2">
        <v>26</v>
      </c>
      <c r="K108" s="2">
        <v>26</v>
      </c>
      <c r="L108" s="2"/>
      <c r="M108" s="2">
        <v>5</v>
      </c>
      <c r="N108" s="2">
        <v>5</v>
      </c>
      <c r="O108" s="65"/>
      <c r="P108" s="15"/>
      <c r="Q108" s="15">
        <v>6</v>
      </c>
      <c r="R108" s="2"/>
      <c r="S108" s="2"/>
      <c r="T108" s="2"/>
      <c r="U108" s="2"/>
      <c r="V108" s="2"/>
      <c r="W108" s="2"/>
      <c r="X108" s="2"/>
      <c r="Y108" s="2"/>
      <c r="Z108" s="120">
        <v>3</v>
      </c>
      <c r="AA108" s="120">
        <v>3</v>
      </c>
      <c r="AB108" s="2"/>
    </row>
    <row r="109" spans="1:33" ht="16.5" customHeight="1" x14ac:dyDescent="0.25">
      <c r="A109" s="4"/>
      <c r="B109" s="4">
        <v>8</v>
      </c>
      <c r="C109" s="28" t="s">
        <v>37</v>
      </c>
      <c r="D109" s="28" t="s">
        <v>111</v>
      </c>
      <c r="E109" s="57" t="s">
        <v>36</v>
      </c>
      <c r="F109" s="2" t="s">
        <v>76</v>
      </c>
      <c r="G109" s="61" t="s">
        <v>99</v>
      </c>
      <c r="H109" s="4">
        <f>SUM(I109:AB109)</f>
        <v>52</v>
      </c>
      <c r="I109" s="54"/>
      <c r="J109" s="2">
        <v>6</v>
      </c>
      <c r="K109" s="2">
        <v>6</v>
      </c>
      <c r="L109" s="2"/>
      <c r="M109" s="2"/>
      <c r="N109" s="2"/>
      <c r="O109" s="65"/>
      <c r="P109" s="15">
        <v>40</v>
      </c>
      <c r="Q109" s="15"/>
      <c r="R109" s="2"/>
      <c r="S109" s="2"/>
      <c r="T109" s="2"/>
      <c r="U109" s="2"/>
      <c r="V109" s="2"/>
      <c r="W109" s="2"/>
      <c r="X109" s="2"/>
      <c r="Y109" s="2"/>
      <c r="Z109" s="120"/>
      <c r="AA109" s="120"/>
      <c r="AB109" s="2"/>
    </row>
    <row r="110" spans="1:33" ht="16.5" customHeight="1" x14ac:dyDescent="0.25">
      <c r="A110" s="4"/>
      <c r="B110" s="4">
        <v>8</v>
      </c>
      <c r="C110" s="28" t="s">
        <v>37</v>
      </c>
      <c r="D110" s="28" t="s">
        <v>109</v>
      </c>
      <c r="E110" s="57" t="s">
        <v>67</v>
      </c>
      <c r="F110" s="2" t="s">
        <v>76</v>
      </c>
      <c r="G110" s="61" t="s">
        <v>99</v>
      </c>
      <c r="H110" s="4">
        <f>SUM(I110:AB110)</f>
        <v>48</v>
      </c>
      <c r="I110" s="54"/>
      <c r="J110" s="2"/>
      <c r="K110" s="2"/>
      <c r="L110" s="2"/>
      <c r="M110" s="2"/>
      <c r="N110" s="2"/>
      <c r="O110" s="65"/>
      <c r="P110" s="15"/>
      <c r="Q110" s="15">
        <v>48</v>
      </c>
      <c r="R110" s="2"/>
      <c r="S110" s="2"/>
      <c r="T110" s="2"/>
      <c r="U110" s="2"/>
      <c r="V110" s="2"/>
      <c r="W110" s="2"/>
      <c r="X110" s="2"/>
      <c r="Y110" s="2"/>
      <c r="Z110" s="120"/>
      <c r="AA110" s="120"/>
      <c r="AB110" s="2"/>
    </row>
    <row r="111" spans="1:33" ht="16.5" customHeight="1" x14ac:dyDescent="0.25">
      <c r="A111" s="4"/>
      <c r="B111" s="4">
        <v>8</v>
      </c>
      <c r="C111" s="28" t="s">
        <v>37</v>
      </c>
      <c r="D111" s="28" t="s">
        <v>41</v>
      </c>
      <c r="E111" s="28" t="s">
        <v>42</v>
      </c>
      <c r="F111" s="2" t="s">
        <v>76</v>
      </c>
      <c r="G111" s="2" t="s">
        <v>99</v>
      </c>
      <c r="H111" s="4">
        <f>SUM(I111:AB111)</f>
        <v>40</v>
      </c>
      <c r="I111" s="54"/>
      <c r="J111" s="2">
        <v>10</v>
      </c>
      <c r="K111" s="2">
        <v>10</v>
      </c>
      <c r="L111" s="2"/>
      <c r="M111" s="2"/>
      <c r="N111" s="2"/>
      <c r="O111" s="65"/>
      <c r="P111" s="15"/>
      <c r="Q111" s="15"/>
      <c r="R111" s="2"/>
      <c r="S111" s="2"/>
      <c r="T111" s="2"/>
      <c r="U111" s="2"/>
      <c r="V111" s="2"/>
      <c r="W111" s="2"/>
      <c r="X111" s="2"/>
      <c r="Y111" s="2"/>
      <c r="Z111" s="120">
        <v>10</v>
      </c>
      <c r="AA111" s="120">
        <v>10</v>
      </c>
      <c r="AB111" s="2"/>
      <c r="AG111" s="7"/>
    </row>
    <row r="112" spans="1:33" ht="16.5" customHeight="1" x14ac:dyDescent="0.25">
      <c r="A112" s="4"/>
      <c r="B112" s="4">
        <v>8</v>
      </c>
      <c r="C112" s="28" t="s">
        <v>37</v>
      </c>
      <c r="D112" s="28" t="s">
        <v>110</v>
      </c>
      <c r="E112" s="28" t="s">
        <v>67</v>
      </c>
      <c r="F112" s="2" t="s">
        <v>76</v>
      </c>
      <c r="G112" s="2" t="s">
        <v>99</v>
      </c>
      <c r="H112" s="4">
        <f>SUM(I112:AB112)</f>
        <v>40</v>
      </c>
      <c r="I112" s="54"/>
      <c r="J112" s="2"/>
      <c r="K112" s="2"/>
      <c r="L112" s="2"/>
      <c r="M112" s="2"/>
      <c r="N112" s="2"/>
      <c r="O112" s="65"/>
      <c r="P112" s="15"/>
      <c r="Q112" s="15">
        <v>40</v>
      </c>
      <c r="R112" s="2"/>
      <c r="S112" s="2"/>
      <c r="T112" s="2"/>
      <c r="U112" s="2"/>
      <c r="V112" s="2"/>
      <c r="W112" s="2"/>
      <c r="X112" s="2"/>
      <c r="Y112" s="2"/>
      <c r="Z112" s="120"/>
      <c r="AA112" s="120"/>
      <c r="AB112" s="2"/>
    </row>
    <row r="113" spans="1:37" ht="16.5" customHeight="1" x14ac:dyDescent="0.25">
      <c r="A113" s="4"/>
      <c r="B113" s="4">
        <v>8</v>
      </c>
      <c r="C113" s="28" t="s">
        <v>37</v>
      </c>
      <c r="D113" s="28" t="s">
        <v>22</v>
      </c>
      <c r="E113" s="57" t="s">
        <v>23</v>
      </c>
      <c r="F113" s="2" t="s">
        <v>17</v>
      </c>
      <c r="G113" s="61" t="s">
        <v>99</v>
      </c>
      <c r="H113" s="4">
        <f>SUM(I113:AB113)</f>
        <v>40</v>
      </c>
      <c r="I113" s="54"/>
      <c r="J113" s="2">
        <v>10</v>
      </c>
      <c r="K113" s="2">
        <v>10</v>
      </c>
      <c r="L113" s="2"/>
      <c r="M113" s="2">
        <v>10</v>
      </c>
      <c r="N113" s="2">
        <v>10</v>
      </c>
      <c r="O113" s="65"/>
      <c r="P113" s="15"/>
      <c r="Q113" s="15"/>
      <c r="R113" s="2"/>
      <c r="S113" s="2"/>
      <c r="T113" s="2"/>
      <c r="U113" s="2"/>
      <c r="V113" s="2"/>
      <c r="W113" s="2"/>
      <c r="X113" s="2"/>
      <c r="Y113" s="2"/>
      <c r="Z113" s="120"/>
      <c r="AA113" s="120"/>
      <c r="AB113" s="2"/>
    </row>
    <row r="114" spans="1:37" ht="16.5" customHeight="1" x14ac:dyDescent="0.25">
      <c r="A114" s="4"/>
      <c r="B114" s="4">
        <v>8</v>
      </c>
      <c r="C114" s="28" t="s">
        <v>37</v>
      </c>
      <c r="D114" s="28" t="s">
        <v>304</v>
      </c>
      <c r="E114" s="28" t="s">
        <v>305</v>
      </c>
      <c r="F114" s="2" t="s">
        <v>17</v>
      </c>
      <c r="G114" s="2" t="s">
        <v>99</v>
      </c>
      <c r="H114" s="4">
        <f>SUM(I114:AB114)</f>
        <v>25</v>
      </c>
      <c r="I114" s="54"/>
      <c r="J114" s="2"/>
      <c r="K114" s="2"/>
      <c r="L114" s="2"/>
      <c r="M114" s="2"/>
      <c r="N114" s="2"/>
      <c r="O114" s="65"/>
      <c r="P114" s="15"/>
      <c r="Q114" s="15"/>
      <c r="R114" s="2"/>
      <c r="S114" s="2"/>
      <c r="T114" s="2"/>
      <c r="U114" s="2"/>
      <c r="V114" s="2"/>
      <c r="W114" s="120">
        <v>15</v>
      </c>
      <c r="X114" s="2">
        <v>5</v>
      </c>
      <c r="Y114" s="2">
        <v>5</v>
      </c>
      <c r="Z114" s="120"/>
      <c r="AA114" s="120"/>
      <c r="AB114" s="2"/>
    </row>
    <row r="115" spans="1:37" ht="16.5" customHeight="1" x14ac:dyDescent="0.25">
      <c r="A115" s="4"/>
      <c r="B115" s="4">
        <v>8</v>
      </c>
      <c r="C115" s="28" t="s">
        <v>37</v>
      </c>
      <c r="D115" s="72" t="s">
        <v>345</v>
      </c>
      <c r="E115" s="72" t="s">
        <v>346</v>
      </c>
      <c r="F115" s="73" t="s">
        <v>77</v>
      </c>
      <c r="G115" s="73" t="s">
        <v>99</v>
      </c>
      <c r="H115" s="4">
        <f>SUM(I115:AB115)</f>
        <v>15</v>
      </c>
      <c r="I115" s="54"/>
      <c r="J115" s="2"/>
      <c r="K115" s="2"/>
      <c r="L115" s="2"/>
      <c r="M115" s="2"/>
      <c r="N115" s="2"/>
      <c r="O115" s="65"/>
      <c r="P115" s="15"/>
      <c r="Q115" s="15"/>
      <c r="R115" s="2"/>
      <c r="S115" s="2"/>
      <c r="T115" s="2"/>
      <c r="U115" s="2">
        <v>5</v>
      </c>
      <c r="V115" s="2"/>
      <c r="W115" s="2"/>
      <c r="X115" s="2">
        <v>5</v>
      </c>
      <c r="Y115" s="2">
        <v>5</v>
      </c>
      <c r="Z115" s="120"/>
      <c r="AA115" s="120"/>
      <c r="AB115" s="2"/>
      <c r="AG115" s="7"/>
    </row>
    <row r="116" spans="1:37" ht="16.5" customHeight="1" x14ac:dyDescent="0.25">
      <c r="A116" s="4"/>
      <c r="B116" s="4">
        <v>8</v>
      </c>
      <c r="C116" s="28" t="s">
        <v>37</v>
      </c>
      <c r="D116" s="62" t="s">
        <v>355</v>
      </c>
      <c r="E116" s="28" t="s">
        <v>356</v>
      </c>
      <c r="F116" s="67" t="s">
        <v>25</v>
      </c>
      <c r="G116" s="67" t="s">
        <v>99</v>
      </c>
      <c r="H116" s="4">
        <f>SUM(I116:AB116)</f>
        <v>15</v>
      </c>
      <c r="I116" s="54"/>
      <c r="J116" s="2"/>
      <c r="K116" s="2"/>
      <c r="L116" s="2"/>
      <c r="M116" s="2"/>
      <c r="N116" s="2"/>
      <c r="O116" s="65"/>
      <c r="P116" s="15">
        <v>6</v>
      </c>
      <c r="Q116" s="15">
        <v>6</v>
      </c>
      <c r="R116" s="2">
        <v>3</v>
      </c>
      <c r="S116" s="2"/>
      <c r="T116" s="2"/>
      <c r="U116" s="2"/>
      <c r="V116" s="2"/>
      <c r="W116" s="2"/>
      <c r="X116" s="2"/>
      <c r="Y116" s="2"/>
      <c r="Z116" s="120"/>
      <c r="AA116" s="120"/>
      <c r="AB116" s="2"/>
    </row>
    <row r="117" spans="1:37" ht="16.5" customHeight="1" x14ac:dyDescent="0.25">
      <c r="A117" s="4"/>
      <c r="B117" s="4">
        <v>8</v>
      </c>
      <c r="C117" s="28" t="s">
        <v>37</v>
      </c>
      <c r="D117" s="62" t="s">
        <v>132</v>
      </c>
      <c r="E117" s="28" t="s">
        <v>356</v>
      </c>
      <c r="F117" s="67" t="s">
        <v>25</v>
      </c>
      <c r="G117" s="67" t="s">
        <v>99</v>
      </c>
      <c r="H117" s="4">
        <f>SUM(I117:AB117)</f>
        <v>15</v>
      </c>
      <c r="I117" s="54"/>
      <c r="J117" s="2"/>
      <c r="K117" s="2"/>
      <c r="L117" s="2"/>
      <c r="M117" s="2"/>
      <c r="N117" s="2"/>
      <c r="O117" s="65"/>
      <c r="P117" s="15"/>
      <c r="Q117" s="15">
        <v>10</v>
      </c>
      <c r="R117" s="2">
        <v>5</v>
      </c>
      <c r="S117" s="2"/>
      <c r="T117" s="2"/>
      <c r="U117" s="2"/>
      <c r="V117" s="2"/>
      <c r="W117" s="2"/>
      <c r="X117" s="2"/>
      <c r="Y117" s="2"/>
      <c r="Z117" s="120"/>
      <c r="AA117" s="120"/>
      <c r="AB117" s="2"/>
    </row>
    <row r="118" spans="1:37" ht="16.5" customHeight="1" x14ac:dyDescent="0.25">
      <c r="A118" s="4"/>
      <c r="B118" s="4">
        <v>8</v>
      </c>
      <c r="C118" s="28" t="s">
        <v>37</v>
      </c>
      <c r="D118" s="72" t="s">
        <v>172</v>
      </c>
      <c r="E118" s="72" t="s">
        <v>27</v>
      </c>
      <c r="F118" s="73" t="s">
        <v>77</v>
      </c>
      <c r="G118" s="73" t="s">
        <v>99</v>
      </c>
      <c r="H118" s="4">
        <f>SUM(I118:AB118)</f>
        <v>8</v>
      </c>
      <c r="I118" s="54"/>
      <c r="J118" s="2"/>
      <c r="K118" s="2"/>
      <c r="L118" s="2"/>
      <c r="M118" s="2"/>
      <c r="N118" s="2"/>
      <c r="O118" s="65"/>
      <c r="P118" s="15"/>
      <c r="Q118" s="15"/>
      <c r="R118" s="2"/>
      <c r="S118" s="2"/>
      <c r="T118" s="2"/>
      <c r="U118" s="2">
        <v>5</v>
      </c>
      <c r="V118" s="2">
        <v>3</v>
      </c>
      <c r="W118" s="2"/>
      <c r="X118" s="2"/>
      <c r="Y118" s="2"/>
      <c r="Z118" s="120"/>
      <c r="AA118" s="120"/>
      <c r="AB118" s="2"/>
    </row>
    <row r="119" spans="1:37" ht="16.5" customHeight="1" x14ac:dyDescent="0.25">
      <c r="A119" s="4"/>
      <c r="B119" s="4">
        <v>8</v>
      </c>
      <c r="C119" s="28" t="s">
        <v>37</v>
      </c>
      <c r="D119" s="97" t="s">
        <v>38</v>
      </c>
      <c r="E119" s="28" t="s">
        <v>27</v>
      </c>
      <c r="F119" s="98" t="s">
        <v>77</v>
      </c>
      <c r="G119" s="98" t="s">
        <v>99</v>
      </c>
      <c r="H119" s="4">
        <f>SUM(I119:AB119)</f>
        <v>6</v>
      </c>
      <c r="I119" s="54"/>
      <c r="J119" s="2"/>
      <c r="K119" s="2"/>
      <c r="L119" s="2"/>
      <c r="M119" s="2"/>
      <c r="N119" s="2"/>
      <c r="O119" s="65"/>
      <c r="P119" s="15"/>
      <c r="Q119" s="15"/>
      <c r="R119" s="2"/>
      <c r="S119" s="2"/>
      <c r="T119" s="2"/>
      <c r="U119" s="2"/>
      <c r="V119" s="2"/>
      <c r="W119" s="2"/>
      <c r="X119" s="2">
        <v>3</v>
      </c>
      <c r="Y119" s="2">
        <v>3</v>
      </c>
      <c r="Z119" s="120"/>
      <c r="AA119" s="120"/>
      <c r="AB119" s="2"/>
    </row>
    <row r="120" spans="1:37" ht="16.5" customHeight="1" x14ac:dyDescent="0.25">
      <c r="A120" s="4"/>
      <c r="B120" s="4">
        <v>8</v>
      </c>
      <c r="C120" s="28" t="s">
        <v>37</v>
      </c>
      <c r="D120" s="28" t="s">
        <v>313</v>
      </c>
      <c r="E120" s="57" t="s">
        <v>314</v>
      </c>
      <c r="F120" s="2" t="s">
        <v>14</v>
      </c>
      <c r="G120" s="127" t="s">
        <v>100</v>
      </c>
      <c r="H120" s="4">
        <f>SUM(I120:AB120)</f>
        <v>0</v>
      </c>
      <c r="I120" s="54"/>
      <c r="J120" s="2"/>
      <c r="K120" s="2"/>
      <c r="L120" s="2"/>
      <c r="M120" s="2"/>
      <c r="N120" s="2"/>
      <c r="O120" s="65"/>
      <c r="P120" s="15"/>
      <c r="Q120" s="15"/>
      <c r="R120" s="2"/>
      <c r="S120" s="2"/>
      <c r="T120" s="2"/>
      <c r="U120" s="2"/>
      <c r="V120" s="2"/>
      <c r="W120" s="2"/>
      <c r="X120" s="2"/>
      <c r="Y120" s="2"/>
      <c r="Z120" s="120">
        <v>0</v>
      </c>
      <c r="AA120" s="120">
        <v>0</v>
      </c>
      <c r="AB120" s="2"/>
    </row>
    <row r="121" spans="1:37" ht="16.5" customHeight="1" x14ac:dyDescent="0.25">
      <c r="A121" s="4"/>
      <c r="B121" s="4">
        <v>8</v>
      </c>
      <c r="C121" s="28" t="s">
        <v>37</v>
      </c>
      <c r="D121" s="28" t="s">
        <v>366</v>
      </c>
      <c r="E121" s="28" t="s">
        <v>367</v>
      </c>
      <c r="F121" s="2" t="s">
        <v>17</v>
      </c>
      <c r="G121" s="2" t="s">
        <v>99</v>
      </c>
      <c r="H121" s="4">
        <f>SUM(I121:AB121)</f>
        <v>0</v>
      </c>
      <c r="I121" s="54"/>
      <c r="J121" s="2"/>
      <c r="K121" s="2"/>
      <c r="L121" s="2"/>
      <c r="M121" s="2"/>
      <c r="N121" s="2"/>
      <c r="O121" s="65"/>
      <c r="P121" s="15"/>
      <c r="Q121" s="15">
        <v>0</v>
      </c>
      <c r="R121" s="2"/>
      <c r="S121" s="2"/>
      <c r="T121" s="2"/>
      <c r="U121" s="2"/>
      <c r="V121" s="2"/>
      <c r="W121" s="2"/>
      <c r="X121" s="2"/>
      <c r="Y121" s="2"/>
      <c r="Z121" s="120"/>
      <c r="AA121" s="120"/>
      <c r="AB121" s="2"/>
    </row>
    <row r="122" spans="1:37" ht="16.5" customHeight="1" x14ac:dyDescent="0.25">
      <c r="A122" s="4"/>
      <c r="B122" s="4">
        <v>8</v>
      </c>
      <c r="C122" s="28" t="s">
        <v>37</v>
      </c>
      <c r="D122" s="122"/>
      <c r="E122" s="122"/>
      <c r="F122" s="120"/>
      <c r="G122" s="120"/>
      <c r="H122" s="4">
        <f>SUM(I122:AB122)</f>
        <v>0</v>
      </c>
      <c r="I122" s="54"/>
      <c r="J122" s="2"/>
      <c r="K122" s="2"/>
      <c r="L122" s="2"/>
      <c r="M122" s="2"/>
      <c r="N122" s="2"/>
      <c r="O122" s="65"/>
      <c r="P122" s="15"/>
      <c r="Q122" s="15"/>
      <c r="R122" s="2"/>
      <c r="S122" s="2"/>
      <c r="T122" s="2"/>
      <c r="U122" s="2"/>
      <c r="V122" s="2"/>
      <c r="W122" s="2"/>
      <c r="X122" s="2"/>
      <c r="Y122" s="2"/>
      <c r="Z122" s="120"/>
      <c r="AA122" s="120"/>
      <c r="AB122" s="2"/>
    </row>
    <row r="123" spans="1:37" ht="16.5" customHeight="1" x14ac:dyDescent="0.25">
      <c r="A123" s="4"/>
      <c r="B123" s="4">
        <v>8</v>
      </c>
      <c r="C123" s="28" t="s">
        <v>37</v>
      </c>
      <c r="D123" s="122"/>
      <c r="E123" s="122"/>
      <c r="F123" s="120"/>
      <c r="G123" s="120"/>
      <c r="H123" s="4">
        <f>SUM(I123:AB123)</f>
        <v>0</v>
      </c>
      <c r="I123" s="54"/>
      <c r="J123" s="2"/>
      <c r="K123" s="2"/>
      <c r="L123" s="2"/>
      <c r="M123" s="2"/>
      <c r="N123" s="2"/>
      <c r="O123" s="65"/>
      <c r="P123" s="15"/>
      <c r="Q123" s="15"/>
      <c r="R123" s="2"/>
      <c r="S123" s="2"/>
      <c r="T123" s="2"/>
      <c r="U123" s="2"/>
      <c r="V123" s="2"/>
      <c r="W123" s="2"/>
      <c r="X123" s="2"/>
      <c r="Y123" s="2"/>
      <c r="Z123" s="120"/>
      <c r="AA123" s="120"/>
      <c r="AB123" s="2"/>
    </row>
    <row r="124" spans="1:37" x14ac:dyDescent="0.25">
      <c r="A124" s="4">
        <v>1</v>
      </c>
      <c r="B124" s="4">
        <v>9</v>
      </c>
      <c r="C124" s="28" t="s">
        <v>43</v>
      </c>
      <c r="D124" s="28" t="s">
        <v>15</v>
      </c>
      <c r="E124" s="57" t="s">
        <v>16</v>
      </c>
      <c r="F124" s="2" t="s">
        <v>17</v>
      </c>
      <c r="G124" s="61" t="s">
        <v>99</v>
      </c>
      <c r="H124" s="4">
        <f>SUM(I124:AB124)</f>
        <v>170</v>
      </c>
      <c r="I124" s="54"/>
      <c r="J124" s="2">
        <v>20</v>
      </c>
      <c r="K124" s="2">
        <v>20</v>
      </c>
      <c r="L124" s="2"/>
      <c r="M124" s="2"/>
      <c r="N124" s="2"/>
      <c r="O124" s="65">
        <v>70</v>
      </c>
      <c r="P124" s="15"/>
      <c r="Q124" s="15">
        <v>50</v>
      </c>
      <c r="R124" s="2"/>
      <c r="S124" s="2"/>
      <c r="T124" s="2"/>
      <c r="U124" s="2"/>
      <c r="V124" s="2"/>
      <c r="W124" s="2"/>
      <c r="X124" s="2"/>
      <c r="Y124" s="2"/>
      <c r="Z124" s="120">
        <v>5</v>
      </c>
      <c r="AA124" s="120">
        <v>5</v>
      </c>
      <c r="AB124" s="2"/>
    </row>
    <row r="125" spans="1:37" x14ac:dyDescent="0.25">
      <c r="A125" s="4">
        <v>2</v>
      </c>
      <c r="B125" s="4">
        <v>9</v>
      </c>
      <c r="C125" s="28" t="s">
        <v>43</v>
      </c>
      <c r="D125" s="28" t="s">
        <v>304</v>
      </c>
      <c r="E125" s="57" t="s">
        <v>305</v>
      </c>
      <c r="F125" s="2" t="s">
        <v>17</v>
      </c>
      <c r="G125" s="61" t="s">
        <v>99</v>
      </c>
      <c r="H125" s="4">
        <f>SUM(I125:AB125)</f>
        <v>147</v>
      </c>
      <c r="I125" s="54"/>
      <c r="J125" s="2">
        <v>6</v>
      </c>
      <c r="K125" s="2">
        <v>6</v>
      </c>
      <c r="L125" s="2"/>
      <c r="M125" s="2">
        <v>8</v>
      </c>
      <c r="N125" s="2">
        <v>11</v>
      </c>
      <c r="O125" s="65">
        <v>20</v>
      </c>
      <c r="P125" s="15"/>
      <c r="Q125" s="15">
        <v>30</v>
      </c>
      <c r="R125" s="2">
        <v>20</v>
      </c>
      <c r="S125" s="2">
        <v>8</v>
      </c>
      <c r="T125" s="2">
        <v>8</v>
      </c>
      <c r="U125" s="2"/>
      <c r="V125" s="2"/>
      <c r="W125" s="120">
        <v>10</v>
      </c>
      <c r="X125" s="2">
        <v>10</v>
      </c>
      <c r="Y125" s="2">
        <v>10</v>
      </c>
      <c r="Z125" s="120"/>
      <c r="AA125" s="120"/>
      <c r="AB125" s="2"/>
      <c r="AK125" s="7"/>
    </row>
    <row r="126" spans="1:37" s="126" customFormat="1" x14ac:dyDescent="0.25">
      <c r="A126" s="121">
        <v>3</v>
      </c>
      <c r="B126" s="121">
        <v>9</v>
      </c>
      <c r="C126" s="122" t="s">
        <v>43</v>
      </c>
      <c r="D126" s="122" t="s">
        <v>9</v>
      </c>
      <c r="E126" s="123" t="s">
        <v>10</v>
      </c>
      <c r="F126" s="120" t="s">
        <v>14</v>
      </c>
      <c r="G126" s="124" t="s">
        <v>100</v>
      </c>
      <c r="H126" s="121">
        <f>SUM(I126:AB126)</f>
        <v>123</v>
      </c>
      <c r="I126" s="54"/>
      <c r="J126" s="120">
        <v>6</v>
      </c>
      <c r="K126" s="120">
        <v>18</v>
      </c>
      <c r="L126" s="120">
        <v>10</v>
      </c>
      <c r="M126" s="120"/>
      <c r="N126" s="120"/>
      <c r="O126" s="125">
        <v>10</v>
      </c>
      <c r="P126" s="125">
        <v>28</v>
      </c>
      <c r="Q126" s="125"/>
      <c r="R126" s="120"/>
      <c r="S126" s="120"/>
      <c r="T126" s="120"/>
      <c r="U126" s="120">
        <v>13</v>
      </c>
      <c r="V126" s="120">
        <v>13</v>
      </c>
      <c r="W126" s="120"/>
      <c r="X126" s="120">
        <v>5</v>
      </c>
      <c r="Y126" s="120">
        <v>5</v>
      </c>
      <c r="Z126" s="120">
        <v>5</v>
      </c>
      <c r="AA126" s="120">
        <v>10</v>
      </c>
      <c r="AB126" s="120"/>
    </row>
    <row r="127" spans="1:37" x14ac:dyDescent="0.25">
      <c r="A127" s="4"/>
      <c r="B127" s="4">
        <v>9</v>
      </c>
      <c r="C127" s="28" t="s">
        <v>43</v>
      </c>
      <c r="D127" s="28" t="s">
        <v>44</v>
      </c>
      <c r="E127" s="57" t="s">
        <v>188</v>
      </c>
      <c r="F127" s="2" t="s">
        <v>17</v>
      </c>
      <c r="G127" s="61" t="s">
        <v>99</v>
      </c>
      <c r="H127" s="4">
        <f>SUM(I127:AB127)</f>
        <v>89</v>
      </c>
      <c r="I127" s="54"/>
      <c r="J127" s="2">
        <v>6</v>
      </c>
      <c r="K127" s="2">
        <v>6</v>
      </c>
      <c r="L127" s="2"/>
      <c r="M127" s="2">
        <v>8</v>
      </c>
      <c r="N127" s="2">
        <v>3</v>
      </c>
      <c r="O127" s="65">
        <v>40</v>
      </c>
      <c r="P127" s="15"/>
      <c r="Q127" s="15"/>
      <c r="R127" s="2"/>
      <c r="S127" s="2"/>
      <c r="T127" s="2"/>
      <c r="U127" s="2"/>
      <c r="V127" s="2"/>
      <c r="W127" s="2"/>
      <c r="X127" s="2"/>
      <c r="Y127" s="2"/>
      <c r="Z127" s="120">
        <v>13</v>
      </c>
      <c r="AA127" s="120">
        <v>13</v>
      </c>
      <c r="AB127" s="2"/>
      <c r="AK127" s="7"/>
    </row>
    <row r="128" spans="1:37" x14ac:dyDescent="0.25">
      <c r="A128" s="4"/>
      <c r="B128" s="4">
        <v>9</v>
      </c>
      <c r="C128" s="28" t="s">
        <v>43</v>
      </c>
      <c r="D128" s="28" t="s">
        <v>106</v>
      </c>
      <c r="E128" s="57" t="s">
        <v>294</v>
      </c>
      <c r="F128" s="2" t="s">
        <v>76</v>
      </c>
      <c r="G128" s="61" t="s">
        <v>99</v>
      </c>
      <c r="H128" s="4">
        <f>SUM(I128:AB128)</f>
        <v>50</v>
      </c>
      <c r="I128" s="54"/>
      <c r="J128" s="2">
        <v>18</v>
      </c>
      <c r="K128" s="2">
        <v>16</v>
      </c>
      <c r="L128" s="2"/>
      <c r="M128" s="2"/>
      <c r="N128" s="2"/>
      <c r="O128" s="65">
        <v>6</v>
      </c>
      <c r="P128" s="15"/>
      <c r="Q128" s="15">
        <v>10</v>
      </c>
      <c r="R128" s="2"/>
      <c r="S128" s="2"/>
      <c r="T128" s="2"/>
      <c r="U128" s="2"/>
      <c r="V128" s="2"/>
      <c r="W128" s="2"/>
      <c r="X128" s="2"/>
      <c r="Y128" s="2"/>
      <c r="Z128" s="120"/>
      <c r="AA128" s="120"/>
      <c r="AB128" s="2"/>
    </row>
    <row r="129" spans="1:37" x14ac:dyDescent="0.25">
      <c r="A129" s="4"/>
      <c r="B129" s="4">
        <v>9</v>
      </c>
      <c r="C129" s="28" t="s">
        <v>43</v>
      </c>
      <c r="D129" s="28" t="s">
        <v>318</v>
      </c>
      <c r="E129" s="57" t="s">
        <v>319</v>
      </c>
      <c r="F129" s="2" t="s">
        <v>17</v>
      </c>
      <c r="G129" s="61" t="s">
        <v>99</v>
      </c>
      <c r="H129" s="4">
        <f>SUM(I129:AB129)</f>
        <v>44</v>
      </c>
      <c r="I129" s="54"/>
      <c r="J129" s="2">
        <v>16</v>
      </c>
      <c r="K129" s="2">
        <v>10</v>
      </c>
      <c r="L129" s="2"/>
      <c r="M129" s="2">
        <v>3</v>
      </c>
      <c r="N129" s="2">
        <v>5</v>
      </c>
      <c r="O129" s="65"/>
      <c r="P129" s="15"/>
      <c r="Q129" s="15">
        <v>10</v>
      </c>
      <c r="R129" s="2"/>
      <c r="S129" s="2"/>
      <c r="T129" s="2"/>
      <c r="U129" s="2"/>
      <c r="V129" s="2"/>
      <c r="W129" s="2"/>
      <c r="X129" s="2"/>
      <c r="Y129" s="2"/>
      <c r="Z129" s="120"/>
      <c r="AA129" s="120"/>
      <c r="AB129" s="2"/>
    </row>
    <row r="130" spans="1:37" x14ac:dyDescent="0.25">
      <c r="A130" s="4"/>
      <c r="B130" s="4">
        <v>9</v>
      </c>
      <c r="C130" s="28" t="s">
        <v>43</v>
      </c>
      <c r="D130" s="28" t="s">
        <v>12</v>
      </c>
      <c r="E130" s="57" t="s">
        <v>10</v>
      </c>
      <c r="F130" s="2" t="s">
        <v>14</v>
      </c>
      <c r="G130" s="61" t="s">
        <v>100</v>
      </c>
      <c r="H130" s="4">
        <f>SUM(I130:AB130)</f>
        <v>41</v>
      </c>
      <c r="I130" s="54"/>
      <c r="J130" s="2"/>
      <c r="K130" s="2"/>
      <c r="L130" s="2"/>
      <c r="M130" s="2"/>
      <c r="N130" s="2"/>
      <c r="O130" s="65">
        <v>6</v>
      </c>
      <c r="P130" s="15">
        <v>6</v>
      </c>
      <c r="Q130" s="15"/>
      <c r="R130" s="2"/>
      <c r="S130" s="2"/>
      <c r="T130" s="2"/>
      <c r="U130" s="2"/>
      <c r="V130" s="2">
        <v>5</v>
      </c>
      <c r="W130" s="2"/>
      <c r="X130" s="2">
        <v>8</v>
      </c>
      <c r="Y130" s="2">
        <v>8</v>
      </c>
      <c r="Z130" s="120">
        <v>3</v>
      </c>
      <c r="AA130" s="120">
        <v>5</v>
      </c>
      <c r="AB130" s="2"/>
    </row>
    <row r="131" spans="1:37" x14ac:dyDescent="0.25">
      <c r="A131" s="4"/>
      <c r="B131" s="4">
        <v>9</v>
      </c>
      <c r="C131" s="28" t="s">
        <v>43</v>
      </c>
      <c r="D131" s="28" t="s">
        <v>238</v>
      </c>
      <c r="E131" s="57" t="s">
        <v>239</v>
      </c>
      <c r="F131" s="2" t="s">
        <v>14</v>
      </c>
      <c r="G131" s="61" t="s">
        <v>99</v>
      </c>
      <c r="H131" s="4">
        <f>SUM(I131:AB131)</f>
        <v>40</v>
      </c>
      <c r="I131" s="54"/>
      <c r="J131" s="2">
        <v>10</v>
      </c>
      <c r="K131" s="2">
        <v>10</v>
      </c>
      <c r="L131" s="2"/>
      <c r="M131" s="2"/>
      <c r="N131" s="2"/>
      <c r="O131" s="65">
        <v>10</v>
      </c>
      <c r="P131" s="15"/>
      <c r="Q131" s="15"/>
      <c r="R131" s="2"/>
      <c r="S131" s="2"/>
      <c r="T131" s="2"/>
      <c r="U131" s="2"/>
      <c r="V131" s="2"/>
      <c r="W131" s="2"/>
      <c r="X131" s="2"/>
      <c r="Y131" s="2"/>
      <c r="Z131" s="120">
        <v>5</v>
      </c>
      <c r="AA131" s="120">
        <v>5</v>
      </c>
      <c r="AB131" s="2"/>
    </row>
    <row r="132" spans="1:37" x14ac:dyDescent="0.25">
      <c r="A132" s="4"/>
      <c r="B132" s="4">
        <v>9</v>
      </c>
      <c r="C132" s="28" t="s">
        <v>43</v>
      </c>
      <c r="D132" s="28" t="s">
        <v>163</v>
      </c>
      <c r="E132" s="57" t="s">
        <v>112</v>
      </c>
      <c r="F132" s="2" t="s">
        <v>17</v>
      </c>
      <c r="G132" s="61" t="s">
        <v>99</v>
      </c>
      <c r="H132" s="4">
        <f>SUM(I132:AB132)</f>
        <v>30</v>
      </c>
      <c r="I132" s="54"/>
      <c r="J132" s="2"/>
      <c r="K132" s="2"/>
      <c r="L132" s="2"/>
      <c r="M132" s="2"/>
      <c r="N132" s="2"/>
      <c r="O132" s="65">
        <v>20</v>
      </c>
      <c r="P132" s="15"/>
      <c r="Q132" s="15">
        <v>10</v>
      </c>
      <c r="R132" s="2"/>
      <c r="S132" s="2"/>
      <c r="T132" s="2"/>
      <c r="U132" s="2"/>
      <c r="V132" s="2"/>
      <c r="W132" s="2"/>
      <c r="X132" s="2"/>
      <c r="Y132" s="2"/>
      <c r="Z132" s="120"/>
      <c r="AA132" s="120"/>
      <c r="AB132" s="2"/>
      <c r="AG132" s="7"/>
    </row>
    <row r="133" spans="1:37" x14ac:dyDescent="0.25">
      <c r="A133" s="4"/>
      <c r="B133" s="4">
        <v>9</v>
      </c>
      <c r="C133" s="28" t="s">
        <v>43</v>
      </c>
      <c r="D133" s="28" t="s">
        <v>307</v>
      </c>
      <c r="E133" s="57" t="s">
        <v>305</v>
      </c>
      <c r="F133" s="2" t="s">
        <v>77</v>
      </c>
      <c r="G133" s="61" t="s">
        <v>100</v>
      </c>
      <c r="H133" s="4">
        <f>SUM(I133:AB133)</f>
        <v>3</v>
      </c>
      <c r="I133" s="54"/>
      <c r="J133" s="2"/>
      <c r="K133" s="2"/>
      <c r="L133" s="2"/>
      <c r="M133" s="2"/>
      <c r="N133" s="2"/>
      <c r="O133" s="65"/>
      <c r="P133" s="15"/>
      <c r="Q133" s="15"/>
      <c r="R133" s="2">
        <v>3</v>
      </c>
      <c r="S133" s="2"/>
      <c r="T133" s="2"/>
      <c r="U133" s="2"/>
      <c r="V133" s="2"/>
      <c r="W133" s="2"/>
      <c r="X133" s="2"/>
      <c r="Y133" s="2"/>
      <c r="Z133" s="120"/>
      <c r="AA133" s="120"/>
      <c r="AB133" s="2"/>
      <c r="AG133" s="7"/>
    </row>
    <row r="134" spans="1:37" x14ac:dyDescent="0.25">
      <c r="A134" s="4"/>
      <c r="B134" s="4">
        <v>9</v>
      </c>
      <c r="C134" s="28" t="s">
        <v>43</v>
      </c>
      <c r="D134" s="104" t="s">
        <v>389</v>
      </c>
      <c r="E134" s="28" t="s">
        <v>390</v>
      </c>
      <c r="F134" s="105" t="s">
        <v>17</v>
      </c>
      <c r="G134" s="105" t="s">
        <v>100</v>
      </c>
      <c r="H134" s="4">
        <f>SUM(I134:AB134)</f>
        <v>0</v>
      </c>
      <c r="I134" s="54"/>
      <c r="J134" s="2"/>
      <c r="K134" s="2"/>
      <c r="L134" s="2"/>
      <c r="M134" s="2"/>
      <c r="N134" s="2"/>
      <c r="O134" s="65"/>
      <c r="P134" s="15"/>
      <c r="Q134" s="15"/>
      <c r="R134" s="2"/>
      <c r="S134" s="2"/>
      <c r="T134" s="2"/>
      <c r="U134" s="2"/>
      <c r="V134" s="2"/>
      <c r="W134" s="120">
        <v>0</v>
      </c>
      <c r="X134" s="2"/>
      <c r="Y134" s="2"/>
      <c r="Z134" s="120"/>
      <c r="AA134" s="120"/>
      <c r="AB134" s="2"/>
      <c r="AG134" s="7"/>
    </row>
    <row r="135" spans="1:37" x14ac:dyDescent="0.25">
      <c r="A135" s="4"/>
      <c r="B135" s="4">
        <v>9</v>
      </c>
      <c r="C135" s="28" t="s">
        <v>43</v>
      </c>
      <c r="D135" s="28"/>
      <c r="E135" s="28"/>
      <c r="F135" s="2"/>
      <c r="G135" s="2"/>
      <c r="H135" s="4">
        <f>SUM(I135:AB135)</f>
        <v>0</v>
      </c>
      <c r="I135" s="54"/>
      <c r="J135" s="2"/>
      <c r="K135" s="2"/>
      <c r="L135" s="2"/>
      <c r="M135" s="2"/>
      <c r="N135" s="2"/>
      <c r="O135" s="65"/>
      <c r="P135" s="15"/>
      <c r="Q135" s="15"/>
      <c r="R135" s="2"/>
      <c r="S135" s="2"/>
      <c r="T135" s="2"/>
      <c r="U135" s="2"/>
      <c r="V135" s="2"/>
      <c r="W135" s="2"/>
      <c r="X135" s="2"/>
      <c r="Y135" s="2"/>
      <c r="Z135" s="120"/>
      <c r="AA135" s="120"/>
      <c r="AB135" s="2"/>
      <c r="AG135" s="7"/>
    </row>
    <row r="136" spans="1:37" x14ac:dyDescent="0.25">
      <c r="A136" s="4"/>
      <c r="B136" s="4">
        <v>9</v>
      </c>
      <c r="C136" s="28" t="s">
        <v>43</v>
      </c>
      <c r="D136" s="28"/>
      <c r="E136" s="28"/>
      <c r="F136" s="2"/>
      <c r="G136" s="2"/>
      <c r="H136" s="4">
        <f>SUM(I136:AB136)</f>
        <v>0</v>
      </c>
      <c r="I136" s="54"/>
      <c r="J136" s="2"/>
      <c r="K136" s="2"/>
      <c r="L136" s="2"/>
      <c r="M136" s="2"/>
      <c r="N136" s="2"/>
      <c r="O136" s="65"/>
      <c r="P136" s="15"/>
      <c r="Q136" s="15"/>
      <c r="R136" s="2"/>
      <c r="S136" s="2"/>
      <c r="T136" s="2"/>
      <c r="U136" s="2"/>
      <c r="V136" s="2"/>
      <c r="W136" s="2"/>
      <c r="X136" s="2"/>
      <c r="Y136" s="2"/>
      <c r="Z136" s="120"/>
      <c r="AA136" s="120"/>
      <c r="AB136" s="2"/>
      <c r="AG136" s="7"/>
    </row>
    <row r="137" spans="1:37" x14ac:dyDescent="0.25">
      <c r="A137" s="4"/>
      <c r="B137" s="4">
        <v>9</v>
      </c>
      <c r="C137" s="28" t="s">
        <v>43</v>
      </c>
      <c r="D137" s="28"/>
      <c r="E137" s="28"/>
      <c r="F137" s="2"/>
      <c r="G137" s="2"/>
      <c r="H137" s="4">
        <f>SUM(I137:AB137)</f>
        <v>0</v>
      </c>
      <c r="I137" s="54"/>
      <c r="J137" s="2"/>
      <c r="K137" s="2"/>
      <c r="L137" s="2"/>
      <c r="M137" s="2"/>
      <c r="N137" s="2"/>
      <c r="O137" s="65"/>
      <c r="P137" s="15"/>
      <c r="Q137" s="15"/>
      <c r="R137" s="2"/>
      <c r="S137" s="2"/>
      <c r="T137" s="2"/>
      <c r="U137" s="2"/>
      <c r="V137" s="2"/>
      <c r="W137" s="2"/>
      <c r="X137" s="2"/>
      <c r="Y137" s="2"/>
      <c r="Z137" s="120"/>
      <c r="AA137" s="120"/>
      <c r="AB137" s="2"/>
      <c r="AG137" s="7"/>
    </row>
    <row r="138" spans="1:37" x14ac:dyDescent="0.25">
      <c r="A138" s="4">
        <v>1</v>
      </c>
      <c r="B138" s="45">
        <v>10</v>
      </c>
      <c r="C138" s="46" t="s">
        <v>97</v>
      </c>
      <c r="D138" s="28" t="s">
        <v>285</v>
      </c>
      <c r="E138" s="57" t="s">
        <v>286</v>
      </c>
      <c r="F138" s="2" t="s">
        <v>77</v>
      </c>
      <c r="G138" s="61" t="s">
        <v>99</v>
      </c>
      <c r="H138" s="4">
        <f>SUM(I138:AB138)</f>
        <v>149</v>
      </c>
      <c r="I138" s="54"/>
      <c r="J138" s="2">
        <v>20</v>
      </c>
      <c r="K138" s="2">
        <v>18</v>
      </c>
      <c r="L138" s="2"/>
      <c r="M138" s="2">
        <v>10</v>
      </c>
      <c r="N138" s="2">
        <v>10</v>
      </c>
      <c r="O138" s="65">
        <v>18</v>
      </c>
      <c r="P138" s="15"/>
      <c r="Q138" s="15"/>
      <c r="R138" s="2"/>
      <c r="S138" s="2"/>
      <c r="T138" s="2"/>
      <c r="U138" s="2"/>
      <c r="V138" s="2"/>
      <c r="W138" s="2"/>
      <c r="X138" s="2">
        <v>20</v>
      </c>
      <c r="Y138" s="2">
        <v>20</v>
      </c>
      <c r="Z138" s="120">
        <v>23</v>
      </c>
      <c r="AA138" s="120">
        <v>10</v>
      </c>
      <c r="AB138" s="2"/>
    </row>
    <row r="139" spans="1:37" x14ac:dyDescent="0.25">
      <c r="A139" s="4">
        <v>2</v>
      </c>
      <c r="B139" s="45">
        <v>10</v>
      </c>
      <c r="C139" s="46" t="s">
        <v>97</v>
      </c>
      <c r="D139" s="28" t="s">
        <v>81</v>
      </c>
      <c r="E139" s="57" t="s">
        <v>125</v>
      </c>
      <c r="F139" s="2" t="s">
        <v>14</v>
      </c>
      <c r="G139" s="61" t="s">
        <v>99</v>
      </c>
      <c r="H139" s="4">
        <f>SUM(I139:AB139)</f>
        <v>147</v>
      </c>
      <c r="I139" s="54"/>
      <c r="J139" s="2">
        <v>16</v>
      </c>
      <c r="K139" s="2">
        <v>16</v>
      </c>
      <c r="L139" s="2">
        <v>10</v>
      </c>
      <c r="M139" s="2"/>
      <c r="N139" s="2"/>
      <c r="O139" s="65">
        <v>6</v>
      </c>
      <c r="P139" s="15"/>
      <c r="Q139" s="15">
        <v>20</v>
      </c>
      <c r="R139" s="2">
        <v>5</v>
      </c>
      <c r="S139" s="2"/>
      <c r="T139" s="2"/>
      <c r="U139" s="2"/>
      <c r="V139" s="2">
        <v>15</v>
      </c>
      <c r="W139" s="120">
        <v>8</v>
      </c>
      <c r="X139" s="2">
        <v>18</v>
      </c>
      <c r="Y139" s="2">
        <v>18</v>
      </c>
      <c r="Z139" s="120">
        <v>10</v>
      </c>
      <c r="AA139" s="120">
        <v>5</v>
      </c>
      <c r="AB139" s="2"/>
    </row>
    <row r="140" spans="1:37" x14ac:dyDescent="0.25">
      <c r="A140" s="4">
        <v>3</v>
      </c>
      <c r="B140" s="45">
        <v>10</v>
      </c>
      <c r="C140" s="46" t="s">
        <v>97</v>
      </c>
      <c r="D140" s="28" t="s">
        <v>130</v>
      </c>
      <c r="E140" s="57" t="s">
        <v>131</v>
      </c>
      <c r="F140" s="2" t="s">
        <v>17</v>
      </c>
      <c r="G140" s="61" t="s">
        <v>99</v>
      </c>
      <c r="H140" s="4">
        <f>SUM(I140:AB140)</f>
        <v>116</v>
      </c>
      <c r="I140" s="54"/>
      <c r="J140" s="2">
        <v>6</v>
      </c>
      <c r="K140" s="2">
        <v>6</v>
      </c>
      <c r="L140" s="2">
        <v>3</v>
      </c>
      <c r="M140" s="2"/>
      <c r="N140" s="2"/>
      <c r="O140" s="65">
        <v>10</v>
      </c>
      <c r="P140" s="15"/>
      <c r="Q140" s="15">
        <v>20</v>
      </c>
      <c r="R140" s="2">
        <v>10</v>
      </c>
      <c r="S140" s="2">
        <v>13</v>
      </c>
      <c r="T140" s="2">
        <v>13</v>
      </c>
      <c r="U140" s="2"/>
      <c r="V140" s="2"/>
      <c r="W140" s="2"/>
      <c r="X140" s="2">
        <v>8</v>
      </c>
      <c r="Y140" s="2">
        <v>8</v>
      </c>
      <c r="Z140" s="120">
        <v>6</v>
      </c>
      <c r="AA140" s="120">
        <v>13</v>
      </c>
      <c r="AB140" s="2"/>
      <c r="AK140" s="7"/>
    </row>
    <row r="141" spans="1:37" x14ac:dyDescent="0.25">
      <c r="A141" s="4"/>
      <c r="B141" s="45">
        <v>10</v>
      </c>
      <c r="C141" s="46" t="s">
        <v>97</v>
      </c>
      <c r="D141" s="28" t="s">
        <v>219</v>
      </c>
      <c r="E141" s="57" t="s">
        <v>50</v>
      </c>
      <c r="F141" s="2" t="s">
        <v>76</v>
      </c>
      <c r="G141" s="61" t="s">
        <v>99</v>
      </c>
      <c r="H141" s="4">
        <f>SUM(I141:AB141)</f>
        <v>71</v>
      </c>
      <c r="I141" s="54"/>
      <c r="J141" s="2"/>
      <c r="K141" s="2"/>
      <c r="L141" s="2"/>
      <c r="M141" s="2"/>
      <c r="N141" s="2"/>
      <c r="O141" s="65">
        <v>20</v>
      </c>
      <c r="P141" s="15"/>
      <c r="Q141" s="15">
        <v>36</v>
      </c>
      <c r="R141" s="2">
        <v>15</v>
      </c>
      <c r="S141" s="2"/>
      <c r="T141" s="2"/>
      <c r="U141" s="2"/>
      <c r="V141" s="2"/>
      <c r="W141" s="2"/>
      <c r="X141" s="2"/>
      <c r="Y141" s="2"/>
      <c r="Z141" s="120"/>
      <c r="AA141" s="120"/>
      <c r="AB141" s="2"/>
    </row>
    <row r="142" spans="1:37" x14ac:dyDescent="0.25">
      <c r="A142" s="4"/>
      <c r="B142" s="45">
        <v>10</v>
      </c>
      <c r="C142" s="46" t="s">
        <v>97</v>
      </c>
      <c r="D142" s="28" t="s">
        <v>175</v>
      </c>
      <c r="E142" s="57" t="s">
        <v>176</v>
      </c>
      <c r="F142" s="2" t="s">
        <v>25</v>
      </c>
      <c r="G142" s="61" t="s">
        <v>99</v>
      </c>
      <c r="H142" s="4">
        <f>SUM(I142:AB142)</f>
        <v>39</v>
      </c>
      <c r="I142" s="54"/>
      <c r="J142" s="2"/>
      <c r="K142" s="2"/>
      <c r="L142" s="2"/>
      <c r="M142" s="2"/>
      <c r="N142" s="2"/>
      <c r="O142" s="65"/>
      <c r="P142" s="15"/>
      <c r="Q142" s="15">
        <v>6</v>
      </c>
      <c r="R142" s="2">
        <v>13</v>
      </c>
      <c r="S142" s="2"/>
      <c r="T142" s="2"/>
      <c r="U142" s="2">
        <v>5</v>
      </c>
      <c r="V142" s="2"/>
      <c r="W142" s="120">
        <v>5</v>
      </c>
      <c r="X142" s="2">
        <v>5</v>
      </c>
      <c r="Y142" s="2">
        <v>5</v>
      </c>
      <c r="Z142" s="120">
        <v>0</v>
      </c>
      <c r="AA142" s="120">
        <v>0</v>
      </c>
      <c r="AB142" s="2"/>
    </row>
    <row r="143" spans="1:37" x14ac:dyDescent="0.25">
      <c r="A143" s="4"/>
      <c r="B143" s="45">
        <v>10</v>
      </c>
      <c r="C143" s="46" t="s">
        <v>97</v>
      </c>
      <c r="D143" s="28" t="s">
        <v>315</v>
      </c>
      <c r="E143" s="57" t="s">
        <v>199</v>
      </c>
      <c r="F143" s="2" t="s">
        <v>17</v>
      </c>
      <c r="G143" s="61" t="s">
        <v>99</v>
      </c>
      <c r="H143" s="4">
        <f>SUM(I143:AB143)</f>
        <v>30</v>
      </c>
      <c r="I143" s="54"/>
      <c r="J143" s="2">
        <v>10</v>
      </c>
      <c r="K143" s="2">
        <v>10</v>
      </c>
      <c r="L143" s="2"/>
      <c r="M143" s="2"/>
      <c r="N143" s="2"/>
      <c r="O143" s="65">
        <v>10</v>
      </c>
      <c r="P143" s="15"/>
      <c r="Q143" s="15"/>
      <c r="R143" s="2"/>
      <c r="S143" s="2"/>
      <c r="T143" s="2"/>
      <c r="U143" s="2"/>
      <c r="V143" s="2"/>
      <c r="W143" s="2"/>
      <c r="X143" s="2"/>
      <c r="Y143" s="2"/>
      <c r="Z143" s="120"/>
      <c r="AA143" s="120"/>
      <c r="AB143" s="2"/>
    </row>
    <row r="144" spans="1:37" x14ac:dyDescent="0.25">
      <c r="A144" s="4"/>
      <c r="B144" s="45">
        <v>10</v>
      </c>
      <c r="C144" s="46" t="s">
        <v>97</v>
      </c>
      <c r="D144" s="28" t="s">
        <v>114</v>
      </c>
      <c r="E144" s="57" t="s">
        <v>113</v>
      </c>
      <c r="F144" s="2" t="s">
        <v>14</v>
      </c>
      <c r="G144" s="61" t="s">
        <v>99</v>
      </c>
      <c r="H144" s="4">
        <f>SUM(I144:AB144)</f>
        <v>20</v>
      </c>
      <c r="I144" s="54"/>
      <c r="J144" s="2"/>
      <c r="K144" s="2"/>
      <c r="L144" s="2"/>
      <c r="M144" s="2"/>
      <c r="N144" s="2"/>
      <c r="O144" s="65"/>
      <c r="P144" s="15"/>
      <c r="Q144" s="15">
        <v>20</v>
      </c>
      <c r="R144" s="2"/>
      <c r="S144" s="2"/>
      <c r="T144" s="2"/>
      <c r="U144" s="2"/>
      <c r="V144" s="2"/>
      <c r="W144" s="2"/>
      <c r="X144" s="2"/>
      <c r="Y144" s="2"/>
      <c r="Z144" s="120"/>
      <c r="AA144" s="120"/>
      <c r="AB144" s="2"/>
    </row>
    <row r="145" spans="1:37" x14ac:dyDescent="0.25">
      <c r="A145" s="4"/>
      <c r="B145" s="45">
        <v>10</v>
      </c>
      <c r="C145" s="46" t="s">
        <v>97</v>
      </c>
      <c r="D145" s="28" t="s">
        <v>214</v>
      </c>
      <c r="E145" s="28" t="s">
        <v>215</v>
      </c>
      <c r="F145" s="2" t="s">
        <v>77</v>
      </c>
      <c r="G145" s="2" t="s">
        <v>99</v>
      </c>
      <c r="H145" s="4">
        <f>SUM(I145:AB145)</f>
        <v>12</v>
      </c>
      <c r="I145" s="54"/>
      <c r="J145" s="2">
        <v>6</v>
      </c>
      <c r="K145" s="2">
        <v>6</v>
      </c>
      <c r="L145" s="2"/>
      <c r="M145" s="2"/>
      <c r="N145" s="2"/>
      <c r="O145" s="65"/>
      <c r="P145" s="15"/>
      <c r="Q145" s="15"/>
      <c r="R145" s="2"/>
      <c r="S145" s="2"/>
      <c r="T145" s="2"/>
      <c r="U145" s="2"/>
      <c r="V145" s="2"/>
      <c r="W145" s="2"/>
      <c r="X145" s="2"/>
      <c r="Y145" s="2"/>
      <c r="Z145" s="120"/>
      <c r="AA145" s="120"/>
      <c r="AB145" s="2"/>
    </row>
    <row r="146" spans="1:37" x14ac:dyDescent="0.25">
      <c r="A146" s="4"/>
      <c r="B146" s="45">
        <v>10</v>
      </c>
      <c r="C146" s="46" t="s">
        <v>97</v>
      </c>
      <c r="D146" s="28" t="s">
        <v>66</v>
      </c>
      <c r="E146" s="28" t="s">
        <v>161</v>
      </c>
      <c r="F146" s="2" t="s">
        <v>25</v>
      </c>
      <c r="G146" s="2" t="s">
        <v>100</v>
      </c>
      <c r="H146" s="4">
        <f>SUM(I146:AB146)</f>
        <v>12</v>
      </c>
      <c r="I146" s="54"/>
      <c r="J146" s="2">
        <v>6</v>
      </c>
      <c r="K146" s="2">
        <v>6</v>
      </c>
      <c r="L146" s="2"/>
      <c r="M146" s="2"/>
      <c r="N146" s="2"/>
      <c r="O146" s="65"/>
      <c r="P146" s="15"/>
      <c r="Q146" s="15"/>
      <c r="R146" s="2"/>
      <c r="S146" s="2"/>
      <c r="T146" s="2"/>
      <c r="U146" s="2"/>
      <c r="V146" s="2"/>
      <c r="W146" s="2"/>
      <c r="X146" s="2"/>
      <c r="Y146" s="2"/>
      <c r="Z146" s="120"/>
      <c r="AA146" s="120"/>
      <c r="AB146" s="2"/>
    </row>
    <row r="147" spans="1:37" x14ac:dyDescent="0.25">
      <c r="A147" s="4"/>
      <c r="B147" s="45">
        <v>10</v>
      </c>
      <c r="C147" s="46" t="s">
        <v>97</v>
      </c>
      <c r="D147" s="28" t="s">
        <v>323</v>
      </c>
      <c r="E147" s="57" t="s">
        <v>79</v>
      </c>
      <c r="F147" s="2" t="s">
        <v>14</v>
      </c>
      <c r="G147" s="61" t="s">
        <v>99</v>
      </c>
      <c r="H147" s="4">
        <f>SUM(I147:AB147)</f>
        <v>10</v>
      </c>
      <c r="I147" s="54"/>
      <c r="J147" s="2"/>
      <c r="K147" s="2"/>
      <c r="L147" s="2"/>
      <c r="M147" s="2"/>
      <c r="N147" s="2"/>
      <c r="O147" s="65"/>
      <c r="P147" s="15"/>
      <c r="Q147" s="15"/>
      <c r="R147" s="2"/>
      <c r="S147" s="2"/>
      <c r="T147" s="2"/>
      <c r="U147" s="2">
        <v>10</v>
      </c>
      <c r="V147" s="2"/>
      <c r="W147" s="2"/>
      <c r="X147" s="2"/>
      <c r="Y147" s="2"/>
      <c r="Z147" s="120">
        <v>0</v>
      </c>
      <c r="AA147" s="120">
        <v>0</v>
      </c>
      <c r="AB147" s="2"/>
    </row>
    <row r="148" spans="1:37" x14ac:dyDescent="0.25">
      <c r="A148" s="4"/>
      <c r="B148" s="45">
        <v>10</v>
      </c>
      <c r="C148" s="46" t="s">
        <v>97</v>
      </c>
      <c r="D148" s="104" t="s">
        <v>385</v>
      </c>
      <c r="E148" s="57" t="s">
        <v>386</v>
      </c>
      <c r="F148" s="105" t="s">
        <v>77</v>
      </c>
      <c r="G148" s="119" t="s">
        <v>99</v>
      </c>
      <c r="H148" s="4">
        <f>SUM(I148:AB148)</f>
        <v>10</v>
      </c>
      <c r="I148" s="54"/>
      <c r="J148" s="2"/>
      <c r="K148" s="2"/>
      <c r="L148" s="2"/>
      <c r="M148" s="2"/>
      <c r="N148" s="2"/>
      <c r="O148" s="65"/>
      <c r="P148" s="15"/>
      <c r="Q148" s="15"/>
      <c r="R148" s="2"/>
      <c r="S148" s="2"/>
      <c r="T148" s="2"/>
      <c r="U148" s="2"/>
      <c r="V148" s="2"/>
      <c r="W148" s="120">
        <v>10</v>
      </c>
      <c r="X148" s="2"/>
      <c r="Y148" s="2"/>
      <c r="Z148" s="120"/>
      <c r="AA148" s="120"/>
      <c r="AB148" s="2"/>
    </row>
    <row r="149" spans="1:37" x14ac:dyDescent="0.25">
      <c r="A149" s="4"/>
      <c r="B149" s="45">
        <v>10</v>
      </c>
      <c r="C149" s="46" t="s">
        <v>97</v>
      </c>
      <c r="D149" s="28" t="s">
        <v>242</v>
      </c>
      <c r="E149" s="28" t="s">
        <v>118</v>
      </c>
      <c r="F149" s="2" t="s">
        <v>77</v>
      </c>
      <c r="G149" s="2" t="s">
        <v>99</v>
      </c>
      <c r="H149" s="4">
        <f>SUM(I149:AB149)</f>
        <v>10</v>
      </c>
      <c r="I149" s="54"/>
      <c r="J149" s="2"/>
      <c r="K149" s="2"/>
      <c r="L149" s="2"/>
      <c r="M149" s="2"/>
      <c r="N149" s="2"/>
      <c r="O149" s="65"/>
      <c r="P149" s="15"/>
      <c r="Q149" s="15"/>
      <c r="R149" s="2"/>
      <c r="S149" s="2"/>
      <c r="T149" s="2"/>
      <c r="U149" s="2"/>
      <c r="V149" s="2"/>
      <c r="W149" s="2"/>
      <c r="X149" s="2">
        <v>5</v>
      </c>
      <c r="Y149" s="2">
        <v>5</v>
      </c>
      <c r="Z149" s="120"/>
      <c r="AA149" s="120"/>
      <c r="AB149" s="2"/>
    </row>
    <row r="150" spans="1:37" x14ac:dyDescent="0.25">
      <c r="A150" s="4"/>
      <c r="B150" s="45">
        <v>10</v>
      </c>
      <c r="C150" s="46" t="s">
        <v>97</v>
      </c>
      <c r="D150" s="28" t="s">
        <v>370</v>
      </c>
      <c r="E150" s="28" t="s">
        <v>369</v>
      </c>
      <c r="F150" s="2" t="s">
        <v>14</v>
      </c>
      <c r="G150" s="2" t="s">
        <v>100</v>
      </c>
      <c r="H150" s="4">
        <f>SUM(I150:AB150)</f>
        <v>3</v>
      </c>
      <c r="I150" s="54"/>
      <c r="J150" s="2"/>
      <c r="K150" s="2"/>
      <c r="L150" s="2"/>
      <c r="M150" s="2"/>
      <c r="N150" s="2"/>
      <c r="O150" s="65"/>
      <c r="P150" s="15"/>
      <c r="Q150" s="15"/>
      <c r="R150" s="2">
        <v>3</v>
      </c>
      <c r="S150" s="2"/>
      <c r="T150" s="2"/>
      <c r="U150" s="2"/>
      <c r="V150" s="2"/>
      <c r="W150" s="2"/>
      <c r="X150" s="2"/>
      <c r="Y150" s="2"/>
      <c r="Z150" s="120"/>
      <c r="AA150" s="120"/>
      <c r="AB150" s="2"/>
    </row>
    <row r="151" spans="1:37" x14ac:dyDescent="0.25">
      <c r="A151" s="4"/>
      <c r="B151" s="45">
        <v>10</v>
      </c>
      <c r="C151" s="46" t="s">
        <v>97</v>
      </c>
      <c r="D151" s="28"/>
      <c r="E151" s="28"/>
      <c r="F151" s="2"/>
      <c r="G151" s="2"/>
      <c r="H151" s="4">
        <f>SUM(I151:AB151)</f>
        <v>0</v>
      </c>
      <c r="I151" s="54"/>
      <c r="J151" s="2"/>
      <c r="K151" s="2"/>
      <c r="L151" s="2"/>
      <c r="M151" s="2"/>
      <c r="N151" s="2"/>
      <c r="O151" s="65"/>
      <c r="P151" s="15"/>
      <c r="Q151" s="15"/>
      <c r="R151" s="2"/>
      <c r="S151" s="2"/>
      <c r="T151" s="2"/>
      <c r="U151" s="2"/>
      <c r="V151" s="2"/>
      <c r="W151" s="2"/>
      <c r="X151" s="2"/>
      <c r="Y151" s="2"/>
      <c r="Z151" s="120"/>
      <c r="AA151" s="120"/>
      <c r="AB151" s="2"/>
    </row>
    <row r="152" spans="1:37" x14ac:dyDescent="0.25">
      <c r="A152" s="4"/>
      <c r="B152" s="45">
        <v>10</v>
      </c>
      <c r="C152" s="46" t="s">
        <v>97</v>
      </c>
      <c r="D152" s="28"/>
      <c r="E152" s="28"/>
      <c r="F152" s="2"/>
      <c r="G152" s="2"/>
      <c r="H152" s="4">
        <f>SUM(I152:AB152)</f>
        <v>0</v>
      </c>
      <c r="I152" s="54"/>
      <c r="J152" s="2"/>
      <c r="K152" s="2"/>
      <c r="L152" s="2"/>
      <c r="M152" s="2"/>
      <c r="N152" s="2"/>
      <c r="O152" s="65"/>
      <c r="P152" s="15"/>
      <c r="Q152" s="15"/>
      <c r="R152" s="2"/>
      <c r="S152" s="2"/>
      <c r="T152" s="2"/>
      <c r="U152" s="2"/>
      <c r="V152" s="2"/>
      <c r="W152" s="2"/>
      <c r="X152" s="2"/>
      <c r="Y152" s="2"/>
      <c r="Z152" s="120"/>
      <c r="AA152" s="120"/>
      <c r="AB152" s="2"/>
    </row>
    <row r="153" spans="1:37" x14ac:dyDescent="0.25">
      <c r="A153" s="4">
        <v>1</v>
      </c>
      <c r="B153" s="4">
        <v>11</v>
      </c>
      <c r="C153" s="28" t="s">
        <v>45</v>
      </c>
      <c r="D153" s="28" t="s">
        <v>30</v>
      </c>
      <c r="E153" s="57" t="s">
        <v>31</v>
      </c>
      <c r="F153" s="2" t="s">
        <v>76</v>
      </c>
      <c r="G153" s="61" t="s">
        <v>99</v>
      </c>
      <c r="H153" s="4">
        <f>SUM(I153:AB153)</f>
        <v>201</v>
      </c>
      <c r="I153" s="54"/>
      <c r="J153" s="2">
        <v>26</v>
      </c>
      <c r="K153" s="2">
        <v>10</v>
      </c>
      <c r="L153" s="2">
        <v>5</v>
      </c>
      <c r="M153" s="2"/>
      <c r="N153" s="2"/>
      <c r="O153" s="65">
        <v>10</v>
      </c>
      <c r="P153" s="15">
        <v>18</v>
      </c>
      <c r="Q153" s="15">
        <v>46</v>
      </c>
      <c r="R153" s="2">
        <v>5</v>
      </c>
      <c r="S153" s="2">
        <v>5</v>
      </c>
      <c r="T153" s="2">
        <v>5</v>
      </c>
      <c r="U153" s="2"/>
      <c r="V153" s="2">
        <v>10</v>
      </c>
      <c r="W153" s="120">
        <v>15</v>
      </c>
      <c r="X153" s="2">
        <v>13</v>
      </c>
      <c r="Y153" s="2">
        <v>13</v>
      </c>
      <c r="Z153" s="120">
        <v>15</v>
      </c>
      <c r="AA153" s="120">
        <v>5</v>
      </c>
      <c r="AB153" s="2"/>
    </row>
    <row r="154" spans="1:37" x14ac:dyDescent="0.25">
      <c r="A154" s="4">
        <v>2</v>
      </c>
      <c r="B154" s="4">
        <v>11</v>
      </c>
      <c r="C154" s="28" t="s">
        <v>45</v>
      </c>
      <c r="D154" s="28" t="s">
        <v>275</v>
      </c>
      <c r="E154" s="57" t="s">
        <v>276</v>
      </c>
      <c r="F154" s="2" t="s">
        <v>77</v>
      </c>
      <c r="G154" s="61" t="s">
        <v>100</v>
      </c>
      <c r="H154" s="4">
        <f>SUM(I154:AB154)</f>
        <v>115</v>
      </c>
      <c r="I154" s="54"/>
      <c r="J154" s="2">
        <v>30</v>
      </c>
      <c r="K154" s="2">
        <v>20</v>
      </c>
      <c r="L154" s="2"/>
      <c r="M154" s="2"/>
      <c r="N154" s="2"/>
      <c r="O154" s="65">
        <v>20</v>
      </c>
      <c r="P154" s="15"/>
      <c r="Q154" s="15">
        <v>10</v>
      </c>
      <c r="R154" s="2">
        <v>5</v>
      </c>
      <c r="S154" s="2"/>
      <c r="T154" s="2"/>
      <c r="U154" s="2">
        <v>15</v>
      </c>
      <c r="V154" s="2">
        <v>5</v>
      </c>
      <c r="W154" s="2"/>
      <c r="X154" s="2"/>
      <c r="Y154" s="2"/>
      <c r="Z154" s="120">
        <v>5</v>
      </c>
      <c r="AA154" s="120">
        <v>5</v>
      </c>
      <c r="AB154" s="2"/>
      <c r="AG154" s="7"/>
    </row>
    <row r="155" spans="1:37" x14ac:dyDescent="0.25">
      <c r="A155" s="4">
        <v>3</v>
      </c>
      <c r="B155" s="4">
        <v>11</v>
      </c>
      <c r="C155" s="28" t="s">
        <v>45</v>
      </c>
      <c r="D155" s="28" t="s">
        <v>120</v>
      </c>
      <c r="E155" s="57" t="s">
        <v>118</v>
      </c>
      <c r="F155" s="2" t="s">
        <v>77</v>
      </c>
      <c r="G155" s="61" t="s">
        <v>99</v>
      </c>
      <c r="H155" s="4">
        <f>SUM(I155:AB155)</f>
        <v>70</v>
      </c>
      <c r="I155" s="54"/>
      <c r="J155" s="2"/>
      <c r="K155" s="2"/>
      <c r="L155" s="2"/>
      <c r="M155" s="2"/>
      <c r="N155" s="2"/>
      <c r="O155" s="65"/>
      <c r="P155" s="15">
        <v>20</v>
      </c>
      <c r="Q155" s="15">
        <v>40</v>
      </c>
      <c r="R155" s="2"/>
      <c r="S155" s="2"/>
      <c r="T155" s="2"/>
      <c r="U155" s="2"/>
      <c r="V155" s="2"/>
      <c r="W155" s="2"/>
      <c r="X155" s="2"/>
      <c r="Y155" s="2"/>
      <c r="Z155" s="120">
        <v>5</v>
      </c>
      <c r="AA155" s="120">
        <v>5</v>
      </c>
      <c r="AB155" s="2"/>
      <c r="AK155" s="7"/>
    </row>
    <row r="156" spans="1:37" x14ac:dyDescent="0.25">
      <c r="A156" s="4"/>
      <c r="B156" s="4">
        <v>11</v>
      </c>
      <c r="C156" s="28" t="s">
        <v>45</v>
      </c>
      <c r="D156" s="28" t="s">
        <v>251</v>
      </c>
      <c r="E156" s="57" t="s">
        <v>70</v>
      </c>
      <c r="F156" s="2" t="s">
        <v>14</v>
      </c>
      <c r="G156" s="61" t="s">
        <v>99</v>
      </c>
      <c r="H156" s="4">
        <f>SUM(I156:AB156)</f>
        <v>61</v>
      </c>
      <c r="I156" s="54"/>
      <c r="J156" s="2">
        <v>10</v>
      </c>
      <c r="K156" s="2">
        <v>10</v>
      </c>
      <c r="L156" s="2">
        <v>3</v>
      </c>
      <c r="M156" s="2">
        <v>8</v>
      </c>
      <c r="N156" s="2">
        <v>5</v>
      </c>
      <c r="O156" s="65"/>
      <c r="P156" s="15"/>
      <c r="Q156" s="15">
        <v>6</v>
      </c>
      <c r="R156" s="2">
        <v>3</v>
      </c>
      <c r="S156" s="2"/>
      <c r="T156" s="2"/>
      <c r="U156" s="2"/>
      <c r="V156" s="2"/>
      <c r="W156" s="2"/>
      <c r="X156" s="2">
        <v>5</v>
      </c>
      <c r="Y156" s="2">
        <v>5</v>
      </c>
      <c r="Z156" s="120">
        <v>3</v>
      </c>
      <c r="AA156" s="120">
        <v>3</v>
      </c>
      <c r="AB156" s="2"/>
    </row>
    <row r="157" spans="1:37" x14ac:dyDescent="0.25">
      <c r="A157" s="4"/>
      <c r="B157" s="4">
        <v>11</v>
      </c>
      <c r="C157" s="28" t="s">
        <v>45</v>
      </c>
      <c r="D157" s="28" t="s">
        <v>283</v>
      </c>
      <c r="E157" s="57" t="s">
        <v>284</v>
      </c>
      <c r="F157" s="2" t="s">
        <v>25</v>
      </c>
      <c r="G157" s="61" t="s">
        <v>100</v>
      </c>
      <c r="H157" s="4">
        <f>SUM(I157:AB157)</f>
        <v>60</v>
      </c>
      <c r="I157" s="54"/>
      <c r="J157" s="2">
        <v>10</v>
      </c>
      <c r="K157" s="2">
        <v>26</v>
      </c>
      <c r="L157" s="2">
        <v>8</v>
      </c>
      <c r="M157" s="2">
        <v>5</v>
      </c>
      <c r="N157" s="2">
        <v>5</v>
      </c>
      <c r="O157" s="65"/>
      <c r="P157" s="15"/>
      <c r="Q157" s="15">
        <v>6</v>
      </c>
      <c r="R157" s="2"/>
      <c r="S157" s="2"/>
      <c r="T157" s="2"/>
      <c r="U157" s="2"/>
      <c r="V157" s="2"/>
      <c r="W157" s="2"/>
      <c r="X157" s="2"/>
      <c r="Y157" s="2"/>
      <c r="Z157" s="120"/>
      <c r="AA157" s="120"/>
      <c r="AB157" s="2"/>
    </row>
    <row r="158" spans="1:37" x14ac:dyDescent="0.25">
      <c r="A158" s="4"/>
      <c r="B158" s="4">
        <v>11</v>
      </c>
      <c r="C158" s="28" t="s">
        <v>45</v>
      </c>
      <c r="D158" s="28" t="s">
        <v>285</v>
      </c>
      <c r="E158" s="57" t="s">
        <v>286</v>
      </c>
      <c r="F158" s="2" t="s">
        <v>77</v>
      </c>
      <c r="G158" s="61" t="s">
        <v>99</v>
      </c>
      <c r="H158" s="4">
        <f>SUM(I158:AB158)</f>
        <v>56</v>
      </c>
      <c r="I158" s="54"/>
      <c r="J158" s="2">
        <v>6</v>
      </c>
      <c r="K158" s="2">
        <v>6</v>
      </c>
      <c r="L158" s="2"/>
      <c r="M158" s="2"/>
      <c r="N158" s="2"/>
      <c r="O158" s="65"/>
      <c r="P158" s="15"/>
      <c r="Q158" s="15">
        <v>20</v>
      </c>
      <c r="R158" s="2"/>
      <c r="S158" s="2">
        <v>5</v>
      </c>
      <c r="T158" s="2">
        <v>5</v>
      </c>
      <c r="U158" s="2"/>
      <c r="V158" s="2">
        <v>5</v>
      </c>
      <c r="W158" s="2"/>
      <c r="X158" s="2">
        <v>3</v>
      </c>
      <c r="Y158" s="2">
        <v>3</v>
      </c>
      <c r="Z158" s="120">
        <v>3</v>
      </c>
      <c r="AA158" s="120">
        <v>0</v>
      </c>
      <c r="AB158" s="2"/>
    </row>
    <row r="159" spans="1:37" x14ac:dyDescent="0.25">
      <c r="A159" s="4"/>
      <c r="B159" s="4">
        <v>11</v>
      </c>
      <c r="C159" s="28" t="s">
        <v>45</v>
      </c>
      <c r="D159" s="28" t="s">
        <v>40</v>
      </c>
      <c r="E159" s="57" t="s">
        <v>27</v>
      </c>
      <c r="F159" s="2" t="s">
        <v>77</v>
      </c>
      <c r="G159" s="61" t="s">
        <v>99</v>
      </c>
      <c r="H159" s="4">
        <f>SUM(I159:AB159)</f>
        <v>48</v>
      </c>
      <c r="I159" s="54"/>
      <c r="J159" s="2">
        <v>28</v>
      </c>
      <c r="K159" s="2">
        <v>10</v>
      </c>
      <c r="L159" s="2"/>
      <c r="M159" s="2"/>
      <c r="N159" s="2"/>
      <c r="O159" s="65">
        <v>10</v>
      </c>
      <c r="P159" s="15"/>
      <c r="Q159" s="15"/>
      <c r="R159" s="2"/>
      <c r="S159" s="2"/>
      <c r="T159" s="2"/>
      <c r="U159" s="2"/>
      <c r="V159" s="2"/>
      <c r="W159" s="2"/>
      <c r="X159" s="2"/>
      <c r="Y159" s="2"/>
      <c r="Z159" s="120"/>
      <c r="AA159" s="120"/>
      <c r="AB159" s="2"/>
    </row>
    <row r="160" spans="1:37" x14ac:dyDescent="0.25">
      <c r="A160" s="4"/>
      <c r="B160" s="4">
        <v>11</v>
      </c>
      <c r="C160" s="28" t="s">
        <v>45</v>
      </c>
      <c r="D160" s="28" t="s">
        <v>12</v>
      </c>
      <c r="E160" s="57" t="s">
        <v>10</v>
      </c>
      <c r="F160" s="2" t="s">
        <v>14</v>
      </c>
      <c r="G160" s="61" t="s">
        <v>100</v>
      </c>
      <c r="H160" s="4">
        <f>SUM(I160:AB160)</f>
        <v>36</v>
      </c>
      <c r="I160" s="54"/>
      <c r="J160" s="2">
        <v>10</v>
      </c>
      <c r="K160" s="2">
        <v>10</v>
      </c>
      <c r="L160" s="2">
        <v>10</v>
      </c>
      <c r="M160" s="2"/>
      <c r="N160" s="2"/>
      <c r="O160" s="65">
        <v>6</v>
      </c>
      <c r="P160" s="15"/>
      <c r="Q160" s="15"/>
      <c r="R160" s="2"/>
      <c r="S160" s="2"/>
      <c r="T160" s="2"/>
      <c r="U160" s="2"/>
      <c r="V160" s="2"/>
      <c r="W160" s="2"/>
      <c r="X160" s="2"/>
      <c r="Y160" s="2"/>
      <c r="Z160" s="120"/>
      <c r="AA160" s="120"/>
      <c r="AB160" s="2"/>
    </row>
    <row r="161" spans="1:33" x14ac:dyDescent="0.25">
      <c r="A161" s="4"/>
      <c r="B161" s="4">
        <v>11</v>
      </c>
      <c r="C161" s="28" t="s">
        <v>45</v>
      </c>
      <c r="D161" s="28" t="s">
        <v>221</v>
      </c>
      <c r="E161" s="57" t="s">
        <v>222</v>
      </c>
      <c r="F161" s="2" t="s">
        <v>17</v>
      </c>
      <c r="G161" s="61" t="s">
        <v>99</v>
      </c>
      <c r="H161" s="4">
        <f>SUM(I161:AB161)</f>
        <v>23</v>
      </c>
      <c r="I161" s="54"/>
      <c r="J161" s="2"/>
      <c r="K161" s="2"/>
      <c r="L161" s="2"/>
      <c r="M161" s="2"/>
      <c r="N161" s="2"/>
      <c r="O161" s="65"/>
      <c r="P161" s="15"/>
      <c r="Q161" s="15">
        <v>10</v>
      </c>
      <c r="R161" s="2"/>
      <c r="S161" s="2">
        <v>5</v>
      </c>
      <c r="T161" s="2">
        <v>8</v>
      </c>
      <c r="U161" s="2"/>
      <c r="V161" s="2"/>
      <c r="W161" s="2"/>
      <c r="X161" s="2"/>
      <c r="Y161" s="2"/>
      <c r="Z161" s="120"/>
      <c r="AA161" s="120"/>
      <c r="AB161" s="2"/>
      <c r="AG161" s="7"/>
    </row>
    <row r="162" spans="1:33" x14ac:dyDescent="0.25">
      <c r="A162" s="4"/>
      <c r="B162" s="4">
        <v>11</v>
      </c>
      <c r="C162" s="28" t="s">
        <v>45</v>
      </c>
      <c r="D162" s="28" t="s">
        <v>248</v>
      </c>
      <c r="E162" s="57" t="s">
        <v>247</v>
      </c>
      <c r="F162" s="2" t="s">
        <v>17</v>
      </c>
      <c r="G162" s="61" t="s">
        <v>100</v>
      </c>
      <c r="H162" s="4">
        <f>SUM(I162:AB162)</f>
        <v>22</v>
      </c>
      <c r="I162" s="54"/>
      <c r="J162" s="2">
        <v>6</v>
      </c>
      <c r="K162" s="2">
        <v>6</v>
      </c>
      <c r="L162" s="2"/>
      <c r="M162" s="2"/>
      <c r="N162" s="2"/>
      <c r="O162" s="65"/>
      <c r="P162" s="15"/>
      <c r="Q162" s="15">
        <v>10</v>
      </c>
      <c r="R162" s="2"/>
      <c r="S162" s="2"/>
      <c r="T162" s="2"/>
      <c r="U162" s="2"/>
      <c r="V162" s="2"/>
      <c r="W162" s="2"/>
      <c r="X162" s="2"/>
      <c r="Y162" s="2"/>
      <c r="Z162" s="120"/>
      <c r="AA162" s="120"/>
      <c r="AB162" s="2"/>
    </row>
    <row r="163" spans="1:33" x14ac:dyDescent="0.25">
      <c r="A163" s="4"/>
      <c r="B163" s="4">
        <v>11</v>
      </c>
      <c r="C163" s="28" t="s">
        <v>45</v>
      </c>
      <c r="D163" s="28" t="s">
        <v>249</v>
      </c>
      <c r="E163" s="57" t="s">
        <v>250</v>
      </c>
      <c r="F163" s="2" t="s">
        <v>14</v>
      </c>
      <c r="G163" s="61" t="s">
        <v>100</v>
      </c>
      <c r="H163" s="4">
        <f>SUM(I163:AB163)</f>
        <v>18</v>
      </c>
      <c r="I163" s="54"/>
      <c r="J163" s="2"/>
      <c r="K163" s="2"/>
      <c r="L163" s="2"/>
      <c r="M163" s="2"/>
      <c r="N163" s="2"/>
      <c r="O163" s="65"/>
      <c r="P163" s="15"/>
      <c r="Q163" s="15"/>
      <c r="R163" s="2"/>
      <c r="S163" s="2"/>
      <c r="T163" s="2"/>
      <c r="U163" s="2"/>
      <c r="V163" s="2">
        <v>18</v>
      </c>
      <c r="W163" s="2"/>
      <c r="X163" s="2"/>
      <c r="Y163" s="2"/>
      <c r="Z163" s="120"/>
      <c r="AA163" s="120"/>
      <c r="AB163" s="2"/>
    </row>
    <row r="164" spans="1:33" x14ac:dyDescent="0.25">
      <c r="A164" s="4"/>
      <c r="B164" s="4">
        <v>11</v>
      </c>
      <c r="C164" s="28" t="s">
        <v>45</v>
      </c>
      <c r="D164" s="28" t="s">
        <v>315</v>
      </c>
      <c r="E164" s="28" t="s">
        <v>199</v>
      </c>
      <c r="F164" s="2" t="s">
        <v>17</v>
      </c>
      <c r="G164" s="2" t="s">
        <v>99</v>
      </c>
      <c r="H164" s="4">
        <f>SUM(I164:AB164)</f>
        <v>12</v>
      </c>
      <c r="I164" s="54"/>
      <c r="J164" s="2">
        <v>6</v>
      </c>
      <c r="K164" s="2">
        <v>6</v>
      </c>
      <c r="L164" s="2"/>
      <c r="M164" s="2"/>
      <c r="N164" s="2"/>
      <c r="O164" s="65"/>
      <c r="P164" s="15"/>
      <c r="Q164" s="15"/>
      <c r="R164" s="2"/>
      <c r="S164" s="2"/>
      <c r="T164" s="2"/>
      <c r="U164" s="2"/>
      <c r="V164" s="2"/>
      <c r="W164" s="2"/>
      <c r="X164" s="2"/>
      <c r="Y164" s="2"/>
      <c r="Z164" s="120"/>
      <c r="AA164" s="120"/>
      <c r="AB164" s="2"/>
    </row>
    <row r="165" spans="1:33" x14ac:dyDescent="0.25">
      <c r="A165" s="4"/>
      <c r="B165" s="4">
        <v>11</v>
      </c>
      <c r="C165" s="28" t="s">
        <v>45</v>
      </c>
      <c r="D165" s="62" t="s">
        <v>357</v>
      </c>
      <c r="E165" s="28" t="s">
        <v>358</v>
      </c>
      <c r="F165" s="67" t="s">
        <v>76</v>
      </c>
      <c r="G165" s="2" t="s">
        <v>100</v>
      </c>
      <c r="H165" s="4">
        <f>SUM(I165:AB165)</f>
        <v>11</v>
      </c>
      <c r="I165" s="54"/>
      <c r="J165" s="2"/>
      <c r="K165" s="2"/>
      <c r="L165" s="2"/>
      <c r="M165" s="2"/>
      <c r="N165" s="2"/>
      <c r="O165" s="65"/>
      <c r="P165" s="15"/>
      <c r="Q165" s="15"/>
      <c r="R165" s="2"/>
      <c r="S165" s="2"/>
      <c r="T165" s="2"/>
      <c r="U165" s="2"/>
      <c r="V165" s="2">
        <v>5</v>
      </c>
      <c r="W165" s="2"/>
      <c r="X165" s="2"/>
      <c r="Y165" s="2"/>
      <c r="Z165" s="120">
        <v>3</v>
      </c>
      <c r="AA165" s="120">
        <v>3</v>
      </c>
      <c r="AB165" s="2"/>
    </row>
    <row r="166" spans="1:33" x14ac:dyDescent="0.25">
      <c r="A166" s="4"/>
      <c r="B166" s="4">
        <v>11</v>
      </c>
      <c r="C166" s="28" t="s">
        <v>45</v>
      </c>
      <c r="D166" s="28" t="s">
        <v>171</v>
      </c>
      <c r="E166" s="28" t="s">
        <v>10</v>
      </c>
      <c r="F166" s="2" t="s">
        <v>14</v>
      </c>
      <c r="G166" s="2" t="s">
        <v>99</v>
      </c>
      <c r="H166" s="4">
        <f>SUM(I166:AB166)</f>
        <v>10</v>
      </c>
      <c r="I166" s="54"/>
      <c r="J166" s="2"/>
      <c r="K166" s="2"/>
      <c r="L166" s="2"/>
      <c r="M166" s="2"/>
      <c r="N166" s="2"/>
      <c r="O166" s="65"/>
      <c r="P166" s="15"/>
      <c r="Q166" s="15"/>
      <c r="R166" s="2"/>
      <c r="S166" s="2"/>
      <c r="T166" s="2"/>
      <c r="U166" s="2"/>
      <c r="V166" s="2"/>
      <c r="W166" s="2"/>
      <c r="X166" s="2"/>
      <c r="Y166" s="2"/>
      <c r="Z166" s="120">
        <v>0</v>
      </c>
      <c r="AA166" s="120">
        <v>10</v>
      </c>
      <c r="AB166" s="2"/>
    </row>
    <row r="167" spans="1:33" x14ac:dyDescent="0.25">
      <c r="A167" s="4"/>
      <c r="B167" s="4">
        <v>11</v>
      </c>
      <c r="C167" s="28" t="s">
        <v>45</v>
      </c>
      <c r="D167" s="28" t="s">
        <v>242</v>
      </c>
      <c r="E167" s="57" t="s">
        <v>118</v>
      </c>
      <c r="F167" s="2" t="s">
        <v>77</v>
      </c>
      <c r="G167" s="61" t="s">
        <v>99</v>
      </c>
      <c r="H167" s="4">
        <f>SUM(I167:AB167)</f>
        <v>3</v>
      </c>
      <c r="I167" s="54"/>
      <c r="J167" s="2"/>
      <c r="K167" s="2"/>
      <c r="L167" s="2">
        <v>3</v>
      </c>
      <c r="M167" s="2"/>
      <c r="N167" s="2"/>
      <c r="O167" s="65"/>
      <c r="P167" s="15"/>
      <c r="Q167" s="15"/>
      <c r="R167" s="2"/>
      <c r="S167" s="2"/>
      <c r="T167" s="2"/>
      <c r="U167" s="2"/>
      <c r="V167" s="2"/>
      <c r="W167" s="2"/>
      <c r="X167" s="2"/>
      <c r="Y167" s="2"/>
      <c r="Z167" s="120"/>
      <c r="AA167" s="120"/>
      <c r="AB167" s="2"/>
    </row>
    <row r="168" spans="1:33" x14ac:dyDescent="0.25">
      <c r="A168" s="4"/>
      <c r="B168" s="4">
        <v>11</v>
      </c>
      <c r="C168" s="28" t="s">
        <v>45</v>
      </c>
      <c r="D168" s="28"/>
      <c r="E168" s="28"/>
      <c r="F168" s="2"/>
      <c r="G168" s="2"/>
      <c r="H168" s="4">
        <f>SUM(I168:AB168)</f>
        <v>0</v>
      </c>
      <c r="I168" s="54"/>
      <c r="J168" s="2"/>
      <c r="K168" s="2"/>
      <c r="L168" s="2"/>
      <c r="M168" s="2"/>
      <c r="N168" s="2"/>
      <c r="O168" s="65"/>
      <c r="P168" s="15"/>
      <c r="Q168" s="15"/>
      <c r="R168" s="2"/>
      <c r="S168" s="2"/>
      <c r="T168" s="2"/>
      <c r="U168" s="2"/>
      <c r="V168" s="2"/>
      <c r="W168" s="2"/>
      <c r="X168" s="2"/>
      <c r="Y168" s="2"/>
      <c r="Z168" s="120"/>
      <c r="AA168" s="120"/>
      <c r="AB168" s="2"/>
    </row>
    <row r="169" spans="1:33" x14ac:dyDescent="0.25">
      <c r="A169" s="4"/>
      <c r="B169" s="4">
        <v>11</v>
      </c>
      <c r="C169" s="28" t="s">
        <v>45</v>
      </c>
      <c r="D169" s="28"/>
      <c r="E169" s="28"/>
      <c r="F169" s="2"/>
      <c r="G169" s="2"/>
      <c r="H169" s="4">
        <f>SUM(I169:AB169)</f>
        <v>0</v>
      </c>
      <c r="I169" s="54"/>
      <c r="J169" s="2"/>
      <c r="K169" s="2"/>
      <c r="L169" s="2"/>
      <c r="M169" s="2"/>
      <c r="N169" s="2"/>
      <c r="O169" s="65"/>
      <c r="P169" s="15"/>
      <c r="Q169" s="15"/>
      <c r="R169" s="2"/>
      <c r="S169" s="2"/>
      <c r="T169" s="2"/>
      <c r="U169" s="2"/>
      <c r="V169" s="2"/>
      <c r="W169" s="2"/>
      <c r="X169" s="2"/>
      <c r="Y169" s="2"/>
      <c r="Z169" s="120"/>
      <c r="AA169" s="120"/>
      <c r="AB169" s="2"/>
    </row>
    <row r="170" spans="1:33" x14ac:dyDescent="0.25">
      <c r="A170" s="4">
        <v>1</v>
      </c>
      <c r="B170" s="4">
        <v>12</v>
      </c>
      <c r="C170" s="28" t="s">
        <v>51</v>
      </c>
      <c r="D170" s="28" t="s">
        <v>54</v>
      </c>
      <c r="E170" s="57" t="s">
        <v>55</v>
      </c>
      <c r="F170" s="2" t="s">
        <v>14</v>
      </c>
      <c r="G170" s="61" t="s">
        <v>99</v>
      </c>
      <c r="H170" s="4">
        <f>SUM(I170:AB170)</f>
        <v>238</v>
      </c>
      <c r="I170" s="54"/>
      <c r="J170" s="2">
        <v>20</v>
      </c>
      <c r="K170" s="2">
        <v>20</v>
      </c>
      <c r="L170" s="2"/>
      <c r="M170" s="2"/>
      <c r="N170" s="2"/>
      <c r="O170" s="65">
        <v>38</v>
      </c>
      <c r="P170" s="15"/>
      <c r="Q170" s="15">
        <v>86</v>
      </c>
      <c r="R170" s="2">
        <v>23</v>
      </c>
      <c r="S170" s="2"/>
      <c r="T170" s="2"/>
      <c r="U170" s="2"/>
      <c r="V170" s="2"/>
      <c r="W170" s="2"/>
      <c r="X170" s="2">
        <v>23</v>
      </c>
      <c r="Y170" s="2">
        <v>18</v>
      </c>
      <c r="Z170" s="120">
        <v>5</v>
      </c>
      <c r="AA170" s="120">
        <v>5</v>
      </c>
      <c r="AB170" s="2"/>
    </row>
    <row r="171" spans="1:33" x14ac:dyDescent="0.25">
      <c r="A171" s="4">
        <v>2</v>
      </c>
      <c r="B171" s="4">
        <v>12</v>
      </c>
      <c r="C171" s="28" t="s">
        <v>51</v>
      </c>
      <c r="D171" s="28" t="s">
        <v>52</v>
      </c>
      <c r="E171" s="57" t="s">
        <v>53</v>
      </c>
      <c r="F171" s="2" t="s">
        <v>76</v>
      </c>
      <c r="G171" s="61" t="s">
        <v>99</v>
      </c>
      <c r="H171" s="4">
        <f>SUM(I171:AB171)</f>
        <v>183</v>
      </c>
      <c r="I171" s="54"/>
      <c r="J171" s="2">
        <v>28</v>
      </c>
      <c r="K171" s="2">
        <v>30</v>
      </c>
      <c r="L171" s="2"/>
      <c r="M171" s="2"/>
      <c r="N171" s="2"/>
      <c r="O171" s="65">
        <v>30</v>
      </c>
      <c r="P171" s="15"/>
      <c r="Q171" s="15">
        <v>50</v>
      </c>
      <c r="R171" s="2">
        <v>15</v>
      </c>
      <c r="S171" s="2"/>
      <c r="T171" s="2"/>
      <c r="U171" s="2"/>
      <c r="V171" s="2"/>
      <c r="W171" s="2"/>
      <c r="X171" s="2">
        <v>15</v>
      </c>
      <c r="Y171" s="2">
        <v>15</v>
      </c>
      <c r="Z171" s="120">
        <v>0</v>
      </c>
      <c r="AA171" s="120">
        <v>0</v>
      </c>
      <c r="AB171" s="2"/>
    </row>
    <row r="172" spans="1:33" x14ac:dyDescent="0.25">
      <c r="A172" s="4">
        <v>3</v>
      </c>
      <c r="B172" s="4">
        <v>12</v>
      </c>
      <c r="C172" s="28" t="s">
        <v>51</v>
      </c>
      <c r="D172" s="28" t="s">
        <v>171</v>
      </c>
      <c r="E172" s="57" t="s">
        <v>10</v>
      </c>
      <c r="F172" s="2" t="s">
        <v>14</v>
      </c>
      <c r="G172" s="61" t="s">
        <v>99</v>
      </c>
      <c r="H172" s="4">
        <f>SUM(I172:AB172)</f>
        <v>68</v>
      </c>
      <c r="I172" s="54"/>
      <c r="J172" s="2">
        <v>26</v>
      </c>
      <c r="K172" s="2">
        <v>26</v>
      </c>
      <c r="L172" s="2"/>
      <c r="M172" s="2"/>
      <c r="N172" s="2"/>
      <c r="O172" s="65"/>
      <c r="P172" s="15"/>
      <c r="Q172" s="15"/>
      <c r="R172" s="2"/>
      <c r="S172" s="2">
        <v>3</v>
      </c>
      <c r="T172" s="2">
        <v>3</v>
      </c>
      <c r="U172" s="2"/>
      <c r="V172" s="2"/>
      <c r="W172" s="2"/>
      <c r="X172" s="2"/>
      <c r="Y172" s="2"/>
      <c r="Z172" s="120">
        <v>5</v>
      </c>
      <c r="AA172" s="120">
        <v>5</v>
      </c>
      <c r="AB172" s="2"/>
    </row>
    <row r="173" spans="1:33" x14ac:dyDescent="0.25">
      <c r="A173" s="4"/>
      <c r="B173" s="4">
        <v>12</v>
      </c>
      <c r="C173" s="28" t="s">
        <v>51</v>
      </c>
      <c r="D173" s="28" t="s">
        <v>240</v>
      </c>
      <c r="E173" s="57" t="s">
        <v>241</v>
      </c>
      <c r="F173" s="2" t="s">
        <v>17</v>
      </c>
      <c r="G173" s="61" t="s">
        <v>99</v>
      </c>
      <c r="H173" s="4">
        <f>SUM(I173:AB173)</f>
        <v>60</v>
      </c>
      <c r="I173" s="54"/>
      <c r="J173" s="2"/>
      <c r="K173" s="2"/>
      <c r="L173" s="2"/>
      <c r="M173" s="2"/>
      <c r="N173" s="2"/>
      <c r="O173" s="65"/>
      <c r="P173" s="15">
        <v>20</v>
      </c>
      <c r="Q173" s="15">
        <v>30</v>
      </c>
      <c r="R173" s="2"/>
      <c r="S173" s="2"/>
      <c r="T173" s="2"/>
      <c r="U173" s="2"/>
      <c r="V173" s="2"/>
      <c r="W173" s="2"/>
      <c r="X173" s="2"/>
      <c r="Y173" s="2"/>
      <c r="Z173" s="120">
        <v>5</v>
      </c>
      <c r="AA173" s="120">
        <v>5</v>
      </c>
      <c r="AB173" s="2"/>
    </row>
    <row r="174" spans="1:33" x14ac:dyDescent="0.25">
      <c r="A174" s="4"/>
      <c r="B174" s="4">
        <v>12</v>
      </c>
      <c r="C174" s="28" t="s">
        <v>51</v>
      </c>
      <c r="D174" s="28" t="s">
        <v>121</v>
      </c>
      <c r="E174" s="57" t="s">
        <v>59</v>
      </c>
      <c r="F174" s="2" t="s">
        <v>25</v>
      </c>
      <c r="G174" s="61" t="s">
        <v>99</v>
      </c>
      <c r="H174" s="4">
        <f>SUM(I174:AB174)</f>
        <v>58</v>
      </c>
      <c r="I174" s="54"/>
      <c r="J174" s="2">
        <v>6</v>
      </c>
      <c r="K174" s="2">
        <v>6</v>
      </c>
      <c r="L174" s="2"/>
      <c r="M174" s="2"/>
      <c r="N174" s="2"/>
      <c r="O174" s="65"/>
      <c r="P174" s="15">
        <v>10</v>
      </c>
      <c r="Q174" s="15">
        <v>0</v>
      </c>
      <c r="R174" s="2">
        <v>5</v>
      </c>
      <c r="S174" s="2"/>
      <c r="T174" s="2"/>
      <c r="U174" s="2"/>
      <c r="V174" s="2"/>
      <c r="W174" s="120">
        <v>15</v>
      </c>
      <c r="X174" s="2">
        <v>5</v>
      </c>
      <c r="Y174" s="2">
        <v>5</v>
      </c>
      <c r="Z174" s="120">
        <v>3</v>
      </c>
      <c r="AA174" s="120">
        <v>3</v>
      </c>
      <c r="AB174" s="2"/>
    </row>
    <row r="175" spans="1:33" x14ac:dyDescent="0.25">
      <c r="A175" s="4"/>
      <c r="B175" s="4">
        <v>12</v>
      </c>
      <c r="C175" s="28" t="s">
        <v>51</v>
      </c>
      <c r="D175" s="28" t="s">
        <v>107</v>
      </c>
      <c r="E175" s="57" t="s">
        <v>108</v>
      </c>
      <c r="F175" s="2" t="s">
        <v>25</v>
      </c>
      <c r="G175" s="61" t="s">
        <v>99</v>
      </c>
      <c r="H175" s="4">
        <f>SUM(I175:AB175)</f>
        <v>36</v>
      </c>
      <c r="I175" s="54"/>
      <c r="J175" s="2"/>
      <c r="K175" s="2"/>
      <c r="L175" s="2"/>
      <c r="M175" s="2"/>
      <c r="N175" s="2"/>
      <c r="O175" s="65"/>
      <c r="P175" s="15"/>
      <c r="Q175" s="15"/>
      <c r="R175" s="2"/>
      <c r="S175" s="2"/>
      <c r="T175" s="2"/>
      <c r="U175" s="2"/>
      <c r="V175" s="2"/>
      <c r="W175" s="2"/>
      <c r="X175" s="2"/>
      <c r="Y175" s="2"/>
      <c r="Z175" s="120">
        <v>18</v>
      </c>
      <c r="AA175" s="120">
        <v>18</v>
      </c>
      <c r="AB175" s="2"/>
      <c r="AG175" s="7"/>
    </row>
    <row r="176" spans="1:33" x14ac:dyDescent="0.25">
      <c r="A176" s="4"/>
      <c r="B176" s="4">
        <v>12</v>
      </c>
      <c r="C176" s="28" t="s">
        <v>51</v>
      </c>
      <c r="D176" s="28" t="s">
        <v>201</v>
      </c>
      <c r="E176" s="57" t="s">
        <v>202</v>
      </c>
      <c r="F176" s="2" t="s">
        <v>17</v>
      </c>
      <c r="G176" s="61" t="s">
        <v>99</v>
      </c>
      <c r="H176" s="4">
        <f>SUM(I176:AB176)</f>
        <v>30</v>
      </c>
      <c r="I176" s="54"/>
      <c r="J176" s="2">
        <v>10</v>
      </c>
      <c r="K176" s="2">
        <v>20</v>
      </c>
      <c r="L176" s="2"/>
      <c r="M176" s="2"/>
      <c r="N176" s="2"/>
      <c r="O176" s="65"/>
      <c r="P176" s="15"/>
      <c r="Q176" s="15"/>
      <c r="R176" s="2"/>
      <c r="S176" s="2"/>
      <c r="T176" s="2"/>
      <c r="U176" s="2"/>
      <c r="V176" s="2"/>
      <c r="W176" s="2"/>
      <c r="X176" s="2"/>
      <c r="Y176" s="2"/>
      <c r="Z176" s="120"/>
      <c r="AA176" s="120"/>
      <c r="AB176" s="2"/>
    </row>
    <row r="177" spans="1:37" ht="15.75" x14ac:dyDescent="0.25">
      <c r="A177" s="4"/>
      <c r="B177" s="4">
        <v>12</v>
      </c>
      <c r="C177" s="28" t="s">
        <v>51</v>
      </c>
      <c r="D177" s="28" t="s">
        <v>35</v>
      </c>
      <c r="E177" s="57" t="s">
        <v>147</v>
      </c>
      <c r="F177" s="2" t="s">
        <v>76</v>
      </c>
      <c r="G177" s="61" t="s">
        <v>99</v>
      </c>
      <c r="H177" s="4">
        <f>SUM(I177:AB177)</f>
        <v>30</v>
      </c>
      <c r="I177" s="54"/>
      <c r="J177" s="2"/>
      <c r="K177" s="2"/>
      <c r="L177" s="2"/>
      <c r="M177" s="2"/>
      <c r="N177" s="2"/>
      <c r="O177" s="65"/>
      <c r="P177" s="15">
        <v>30</v>
      </c>
      <c r="Q177" s="15"/>
      <c r="R177" s="2"/>
      <c r="S177" s="2"/>
      <c r="T177" s="2"/>
      <c r="U177" s="2"/>
      <c r="V177" s="2"/>
      <c r="W177" s="2"/>
      <c r="X177" s="2"/>
      <c r="Y177" s="2"/>
      <c r="Z177" s="120"/>
      <c r="AA177" s="120"/>
      <c r="AB177" s="2"/>
      <c r="AK177" s="7"/>
    </row>
    <row r="178" spans="1:37" x14ac:dyDescent="0.25">
      <c r="A178" s="4"/>
      <c r="B178" s="4">
        <v>12</v>
      </c>
      <c r="C178" s="28" t="s">
        <v>51</v>
      </c>
      <c r="D178" s="72" t="s">
        <v>275</v>
      </c>
      <c r="E178" s="86" t="s">
        <v>276</v>
      </c>
      <c r="F178" s="73" t="s">
        <v>77</v>
      </c>
      <c r="G178" s="88" t="s">
        <v>100</v>
      </c>
      <c r="H178" s="4">
        <f>SUM(I178:AB178)</f>
        <v>27</v>
      </c>
      <c r="I178" s="54"/>
      <c r="J178" s="2"/>
      <c r="K178" s="2"/>
      <c r="L178" s="2"/>
      <c r="M178" s="2"/>
      <c r="N178" s="2"/>
      <c r="O178" s="65"/>
      <c r="P178" s="15"/>
      <c r="Q178" s="15"/>
      <c r="R178" s="2"/>
      <c r="S178" s="2"/>
      <c r="T178" s="2"/>
      <c r="U178" s="2">
        <v>10</v>
      </c>
      <c r="V178" s="2">
        <v>11</v>
      </c>
      <c r="W178" s="2"/>
      <c r="X178" s="2"/>
      <c r="Y178" s="2"/>
      <c r="Z178" s="120">
        <v>3</v>
      </c>
      <c r="AA178" s="120">
        <v>3</v>
      </c>
      <c r="AB178" s="2"/>
    </row>
    <row r="179" spans="1:37" x14ac:dyDescent="0.25">
      <c r="A179" s="4"/>
      <c r="B179" s="4">
        <v>12</v>
      </c>
      <c r="C179" s="28" t="s">
        <v>51</v>
      </c>
      <c r="D179" s="28" t="s">
        <v>175</v>
      </c>
      <c r="E179" s="57" t="s">
        <v>176</v>
      </c>
      <c r="F179" s="2" t="s">
        <v>25</v>
      </c>
      <c r="G179" s="61" t="s">
        <v>99</v>
      </c>
      <c r="H179" s="4">
        <f>SUM(I179:AB179)</f>
        <v>25</v>
      </c>
      <c r="I179" s="54"/>
      <c r="J179" s="2"/>
      <c r="K179" s="2"/>
      <c r="L179" s="2"/>
      <c r="M179" s="2"/>
      <c r="N179" s="2"/>
      <c r="O179" s="65"/>
      <c r="P179" s="15"/>
      <c r="Q179" s="15"/>
      <c r="R179" s="2">
        <v>0</v>
      </c>
      <c r="S179" s="2"/>
      <c r="T179" s="2"/>
      <c r="U179" s="2">
        <v>5</v>
      </c>
      <c r="V179" s="2"/>
      <c r="W179" s="2"/>
      <c r="X179" s="2">
        <v>0</v>
      </c>
      <c r="Y179" s="2">
        <v>0</v>
      </c>
      <c r="Z179" s="120">
        <v>10</v>
      </c>
      <c r="AA179" s="120">
        <v>10</v>
      </c>
      <c r="AB179" s="2"/>
      <c r="AK179" s="7"/>
    </row>
    <row r="180" spans="1:37" x14ac:dyDescent="0.25">
      <c r="A180" s="4"/>
      <c r="B180" s="4">
        <v>12</v>
      </c>
      <c r="C180" s="28" t="s">
        <v>51</v>
      </c>
      <c r="D180" s="28" t="s">
        <v>246</v>
      </c>
      <c r="E180" s="28" t="s">
        <v>247</v>
      </c>
      <c r="F180" s="2" t="s">
        <v>14</v>
      </c>
      <c r="G180" s="2" t="s">
        <v>99</v>
      </c>
      <c r="H180" s="4">
        <f>SUM(I180:AB180)</f>
        <v>10</v>
      </c>
      <c r="I180" s="54"/>
      <c r="J180" s="2"/>
      <c r="K180" s="2"/>
      <c r="L180" s="2"/>
      <c r="M180" s="2"/>
      <c r="N180" s="2"/>
      <c r="O180" s="65"/>
      <c r="P180" s="15"/>
      <c r="Q180" s="15">
        <v>10</v>
      </c>
      <c r="R180" s="2"/>
      <c r="S180" s="2"/>
      <c r="T180" s="2"/>
      <c r="U180" s="2"/>
      <c r="V180" s="2"/>
      <c r="W180" s="2"/>
      <c r="X180" s="2"/>
      <c r="Y180" s="2"/>
      <c r="Z180" s="120"/>
      <c r="AA180" s="120"/>
      <c r="AB180" s="2"/>
    </row>
    <row r="181" spans="1:37" x14ac:dyDescent="0.25">
      <c r="A181" s="4"/>
      <c r="B181" s="4">
        <v>12</v>
      </c>
      <c r="C181" s="28" t="s">
        <v>51</v>
      </c>
      <c r="D181" s="28" t="s">
        <v>299</v>
      </c>
      <c r="E181" s="28" t="s">
        <v>300</v>
      </c>
      <c r="F181" s="2" t="s">
        <v>14</v>
      </c>
      <c r="G181" s="2" t="s">
        <v>100</v>
      </c>
      <c r="H181" s="4">
        <f>SUM(I181:AB181)</f>
        <v>10</v>
      </c>
      <c r="I181" s="54"/>
      <c r="J181" s="2"/>
      <c r="K181" s="2"/>
      <c r="L181" s="2"/>
      <c r="M181" s="2"/>
      <c r="N181" s="2"/>
      <c r="O181" s="65"/>
      <c r="P181" s="15">
        <v>10</v>
      </c>
      <c r="Q181" s="15"/>
      <c r="R181" s="2"/>
      <c r="S181" s="2"/>
      <c r="T181" s="2"/>
      <c r="U181" s="2"/>
      <c r="V181" s="2"/>
      <c r="W181" s="2"/>
      <c r="X181" s="2"/>
      <c r="Y181" s="2"/>
      <c r="Z181" s="120"/>
      <c r="AA181" s="120"/>
      <c r="AB181" s="2"/>
    </row>
    <row r="182" spans="1:37" x14ac:dyDescent="0.25">
      <c r="A182" s="4"/>
      <c r="B182" s="4">
        <v>12</v>
      </c>
      <c r="C182" s="28" t="s">
        <v>51</v>
      </c>
      <c r="D182" s="28" t="s">
        <v>323</v>
      </c>
      <c r="E182" s="28" t="s">
        <v>79</v>
      </c>
      <c r="F182" s="2" t="s">
        <v>14</v>
      </c>
      <c r="G182" s="2" t="s">
        <v>99</v>
      </c>
      <c r="H182" s="4">
        <f>SUM(I182:AB182)</f>
        <v>10</v>
      </c>
      <c r="I182" s="54"/>
      <c r="J182" s="2"/>
      <c r="K182" s="2"/>
      <c r="L182" s="2"/>
      <c r="M182" s="2"/>
      <c r="N182" s="2"/>
      <c r="O182" s="65"/>
      <c r="P182" s="15"/>
      <c r="Q182" s="15">
        <v>10</v>
      </c>
      <c r="R182" s="2"/>
      <c r="S182" s="2"/>
      <c r="T182" s="2"/>
      <c r="U182" s="2"/>
      <c r="V182" s="2"/>
      <c r="W182" s="2"/>
      <c r="X182" s="2"/>
      <c r="Y182" s="2"/>
      <c r="Z182" s="120"/>
      <c r="AA182" s="120"/>
      <c r="AB182" s="2"/>
    </row>
    <row r="183" spans="1:37" x14ac:dyDescent="0.25">
      <c r="A183" s="4"/>
      <c r="B183" s="4">
        <v>12</v>
      </c>
      <c r="C183" s="28" t="s">
        <v>51</v>
      </c>
      <c r="D183" s="28" t="s">
        <v>304</v>
      </c>
      <c r="E183" s="57" t="s">
        <v>328</v>
      </c>
      <c r="F183" s="2" t="s">
        <v>25</v>
      </c>
      <c r="G183" s="61" t="s">
        <v>99</v>
      </c>
      <c r="H183" s="4">
        <f>SUM(I183:AB183)</f>
        <v>10</v>
      </c>
      <c r="I183" s="54"/>
      <c r="J183" s="2"/>
      <c r="K183" s="2"/>
      <c r="L183" s="2"/>
      <c r="M183" s="2"/>
      <c r="N183" s="2"/>
      <c r="O183" s="65"/>
      <c r="P183" s="15"/>
      <c r="Q183" s="15">
        <v>10</v>
      </c>
      <c r="R183" s="2"/>
      <c r="S183" s="2"/>
      <c r="T183" s="2"/>
      <c r="U183" s="2"/>
      <c r="V183" s="2"/>
      <c r="W183" s="2"/>
      <c r="X183" s="2"/>
      <c r="Y183" s="2"/>
      <c r="Z183" s="120"/>
      <c r="AA183" s="120"/>
      <c r="AB183" s="2"/>
    </row>
    <row r="184" spans="1:37" x14ac:dyDescent="0.25">
      <c r="A184" s="4"/>
      <c r="B184" s="4">
        <v>12</v>
      </c>
      <c r="C184" s="28" t="s">
        <v>51</v>
      </c>
      <c r="D184" s="28" t="s">
        <v>163</v>
      </c>
      <c r="E184" s="28" t="s">
        <v>112</v>
      </c>
      <c r="F184" s="2" t="s">
        <v>17</v>
      </c>
      <c r="G184" s="2" t="s">
        <v>99</v>
      </c>
      <c r="H184" s="4">
        <f>SUM(I184:AB184)</f>
        <v>6</v>
      </c>
      <c r="I184" s="54"/>
      <c r="J184" s="2"/>
      <c r="K184" s="2"/>
      <c r="L184" s="2"/>
      <c r="M184" s="2"/>
      <c r="N184" s="2"/>
      <c r="O184" s="65">
        <v>0</v>
      </c>
      <c r="P184" s="15"/>
      <c r="Q184" s="15">
        <v>6</v>
      </c>
      <c r="R184" s="2"/>
      <c r="S184" s="2"/>
      <c r="T184" s="2"/>
      <c r="U184" s="2"/>
      <c r="V184" s="2"/>
      <c r="W184" s="2"/>
      <c r="X184" s="2"/>
      <c r="Y184" s="2"/>
      <c r="Z184" s="120"/>
      <c r="AA184" s="120"/>
      <c r="AB184" s="2"/>
    </row>
    <row r="185" spans="1:37" x14ac:dyDescent="0.25">
      <c r="A185" s="4"/>
      <c r="B185" s="4">
        <v>12</v>
      </c>
      <c r="C185" s="28" t="s">
        <v>51</v>
      </c>
      <c r="D185" s="28" t="s">
        <v>81</v>
      </c>
      <c r="E185" s="57" t="s">
        <v>125</v>
      </c>
      <c r="F185" s="2" t="s">
        <v>14</v>
      </c>
      <c r="G185" s="61" t="s">
        <v>99</v>
      </c>
      <c r="H185" s="4">
        <f>SUM(I185:AB185)</f>
        <v>6</v>
      </c>
      <c r="I185" s="54"/>
      <c r="J185" s="2"/>
      <c r="K185" s="2"/>
      <c r="L185" s="2"/>
      <c r="M185" s="2"/>
      <c r="N185" s="2"/>
      <c r="O185" s="65">
        <v>6</v>
      </c>
      <c r="P185" s="15"/>
      <c r="Q185" s="15"/>
      <c r="R185" s="2"/>
      <c r="S185" s="2"/>
      <c r="T185" s="2"/>
      <c r="U185" s="2"/>
      <c r="V185" s="2"/>
      <c r="W185" s="2"/>
      <c r="X185" s="2"/>
      <c r="Y185" s="2"/>
      <c r="Z185" s="120"/>
      <c r="AA185" s="120"/>
      <c r="AB185" s="2"/>
    </row>
    <row r="186" spans="1:37" x14ac:dyDescent="0.25">
      <c r="A186" s="4"/>
      <c r="B186" s="4">
        <v>12</v>
      </c>
      <c r="C186" s="28" t="s">
        <v>51</v>
      </c>
      <c r="D186" s="28" t="s">
        <v>191</v>
      </c>
      <c r="E186" s="28" t="s">
        <v>329</v>
      </c>
      <c r="F186" s="2" t="s">
        <v>14</v>
      </c>
      <c r="G186" s="2" t="s">
        <v>100</v>
      </c>
      <c r="H186" s="4">
        <f>SUM(I186:AB186)</f>
        <v>6</v>
      </c>
      <c r="I186" s="54"/>
      <c r="J186" s="2"/>
      <c r="K186" s="2"/>
      <c r="L186" s="2"/>
      <c r="M186" s="2"/>
      <c r="N186" s="2"/>
      <c r="O186" s="65"/>
      <c r="P186" s="15"/>
      <c r="Q186" s="15">
        <v>6</v>
      </c>
      <c r="R186" s="2"/>
      <c r="S186" s="2"/>
      <c r="T186" s="2"/>
      <c r="U186" s="2"/>
      <c r="V186" s="2"/>
      <c r="W186" s="2"/>
      <c r="X186" s="2"/>
      <c r="Y186" s="2"/>
      <c r="Z186" s="120"/>
      <c r="AA186" s="120"/>
      <c r="AB186" s="2"/>
      <c r="AG186" s="7"/>
    </row>
    <row r="187" spans="1:37" x14ac:dyDescent="0.25">
      <c r="A187" s="4"/>
      <c r="B187" s="4">
        <v>12</v>
      </c>
      <c r="C187" s="28" t="s">
        <v>51</v>
      </c>
      <c r="D187" s="28" t="s">
        <v>210</v>
      </c>
      <c r="E187" s="28" t="s">
        <v>101</v>
      </c>
      <c r="F187" s="2" t="s">
        <v>25</v>
      </c>
      <c r="G187" s="2" t="s">
        <v>100</v>
      </c>
      <c r="H187" s="4">
        <f>SUM(I187:AB187)</f>
        <v>3</v>
      </c>
      <c r="I187" s="54"/>
      <c r="J187" s="2"/>
      <c r="K187" s="2"/>
      <c r="L187" s="2">
        <v>3</v>
      </c>
      <c r="M187" s="2"/>
      <c r="N187" s="2"/>
      <c r="O187" s="65"/>
      <c r="P187" s="15"/>
      <c r="Q187" s="15"/>
      <c r="R187" s="2"/>
      <c r="S187" s="2"/>
      <c r="T187" s="2"/>
      <c r="U187" s="2"/>
      <c r="V187" s="2"/>
      <c r="W187" s="2"/>
      <c r="X187" s="2"/>
      <c r="Y187" s="2"/>
      <c r="Z187" s="120"/>
      <c r="AA187" s="120"/>
      <c r="AB187" s="2"/>
    </row>
    <row r="188" spans="1:37" x14ac:dyDescent="0.25">
      <c r="A188" s="4"/>
      <c r="B188" s="4">
        <v>12</v>
      </c>
      <c r="C188" s="28" t="s">
        <v>51</v>
      </c>
      <c r="D188" s="28" t="s">
        <v>345</v>
      </c>
      <c r="E188" s="28" t="s">
        <v>346</v>
      </c>
      <c r="F188" s="2" t="s">
        <v>77</v>
      </c>
      <c r="G188" s="2" t="s">
        <v>99</v>
      </c>
      <c r="H188" s="4">
        <f>SUM(I188:AB188)</f>
        <v>3</v>
      </c>
      <c r="I188" s="54"/>
      <c r="J188" s="2"/>
      <c r="K188" s="2"/>
      <c r="L188" s="2"/>
      <c r="M188" s="2"/>
      <c r="N188" s="2"/>
      <c r="O188" s="65"/>
      <c r="P188" s="15"/>
      <c r="Q188" s="15"/>
      <c r="R188" s="2"/>
      <c r="S188" s="2"/>
      <c r="T188" s="2"/>
      <c r="U188" s="2"/>
      <c r="V188" s="2">
        <v>3</v>
      </c>
      <c r="W188" s="2"/>
      <c r="X188" s="2"/>
      <c r="Y188" s="2"/>
      <c r="Z188" s="120"/>
      <c r="AA188" s="120"/>
      <c r="AB188" s="2"/>
    </row>
    <row r="189" spans="1:37" x14ac:dyDescent="0.25">
      <c r="A189" s="4"/>
      <c r="B189" s="4">
        <v>12</v>
      </c>
      <c r="C189" s="28" t="s">
        <v>51</v>
      </c>
      <c r="D189" s="28" t="s">
        <v>22</v>
      </c>
      <c r="E189" s="28" t="s">
        <v>23</v>
      </c>
      <c r="F189" s="2" t="s">
        <v>17</v>
      </c>
      <c r="G189" s="2" t="s">
        <v>99</v>
      </c>
      <c r="H189" s="4">
        <f>SUM(I189:AB189)</f>
        <v>0</v>
      </c>
      <c r="I189" s="54"/>
      <c r="J189" s="2"/>
      <c r="K189" s="2"/>
      <c r="L189" s="2"/>
      <c r="M189" s="2"/>
      <c r="N189" s="2"/>
      <c r="O189" s="65">
        <v>0</v>
      </c>
      <c r="P189" s="15"/>
      <c r="Q189" s="15"/>
      <c r="R189" s="2"/>
      <c r="S189" s="2"/>
      <c r="T189" s="2"/>
      <c r="U189" s="2"/>
      <c r="V189" s="2"/>
      <c r="W189" s="2"/>
      <c r="X189" s="2"/>
      <c r="Y189" s="2"/>
      <c r="Z189" s="120"/>
      <c r="AA189" s="120"/>
      <c r="AB189" s="2"/>
    </row>
    <row r="190" spans="1:37" x14ac:dyDescent="0.25">
      <c r="A190" s="4"/>
      <c r="B190" s="4">
        <v>12</v>
      </c>
      <c r="C190" s="28" t="s">
        <v>51</v>
      </c>
      <c r="D190" s="28"/>
      <c r="E190" s="28"/>
      <c r="F190" s="2"/>
      <c r="G190" s="2"/>
      <c r="H190" s="4">
        <f>SUM(I190:AB190)</f>
        <v>0</v>
      </c>
      <c r="I190" s="54"/>
      <c r="J190" s="2"/>
      <c r="K190" s="2"/>
      <c r="L190" s="2"/>
      <c r="M190" s="2"/>
      <c r="N190" s="2"/>
      <c r="O190" s="65"/>
      <c r="P190" s="15"/>
      <c r="Q190" s="15"/>
      <c r="R190" s="2"/>
      <c r="S190" s="2"/>
      <c r="T190" s="2"/>
      <c r="U190" s="2"/>
      <c r="V190" s="2"/>
      <c r="W190" s="2"/>
      <c r="X190" s="2"/>
      <c r="Y190" s="2"/>
      <c r="Z190" s="120"/>
      <c r="AA190" s="120"/>
      <c r="AB190" s="2"/>
    </row>
    <row r="191" spans="1:37" x14ac:dyDescent="0.25">
      <c r="A191" s="4"/>
      <c r="B191" s="4">
        <v>12</v>
      </c>
      <c r="C191" s="28" t="s">
        <v>51</v>
      </c>
      <c r="D191" s="28"/>
      <c r="E191" s="28"/>
      <c r="F191" s="2"/>
      <c r="G191" s="2"/>
      <c r="H191" s="4">
        <f>SUM(I191:AB191)</f>
        <v>0</v>
      </c>
      <c r="I191" s="54"/>
      <c r="J191" s="2"/>
      <c r="K191" s="2"/>
      <c r="L191" s="2"/>
      <c r="M191" s="2"/>
      <c r="N191" s="2"/>
      <c r="O191" s="65"/>
      <c r="P191" s="15"/>
      <c r="Q191" s="15"/>
      <c r="R191" s="2"/>
      <c r="S191" s="2"/>
      <c r="T191" s="2"/>
      <c r="U191" s="2"/>
      <c r="V191" s="2"/>
      <c r="W191" s="2"/>
      <c r="X191" s="2"/>
      <c r="Y191" s="2"/>
      <c r="Z191" s="120"/>
      <c r="AA191" s="120"/>
      <c r="AB191" s="2"/>
    </row>
    <row r="192" spans="1:37" x14ac:dyDescent="0.25">
      <c r="A192" s="4">
        <v>1</v>
      </c>
      <c r="B192" s="4">
        <v>13</v>
      </c>
      <c r="C192" s="28" t="s">
        <v>96</v>
      </c>
      <c r="D192" s="28" t="s">
        <v>9</v>
      </c>
      <c r="E192" s="57" t="s">
        <v>10</v>
      </c>
      <c r="F192" s="2" t="s">
        <v>14</v>
      </c>
      <c r="G192" s="61" t="s">
        <v>100</v>
      </c>
      <c r="H192" s="4">
        <f>SUM(I192:AB192)</f>
        <v>108</v>
      </c>
      <c r="I192" s="54"/>
      <c r="J192" s="2"/>
      <c r="K192" s="2"/>
      <c r="L192" s="2"/>
      <c r="M192" s="2"/>
      <c r="N192" s="2"/>
      <c r="O192" s="65">
        <v>20</v>
      </c>
      <c r="P192" s="15">
        <v>10</v>
      </c>
      <c r="Q192" s="15"/>
      <c r="R192" s="2"/>
      <c r="S192" s="2"/>
      <c r="T192" s="2"/>
      <c r="U192" s="2">
        <v>10</v>
      </c>
      <c r="V192" s="2">
        <v>10</v>
      </c>
      <c r="W192" s="2"/>
      <c r="X192" s="2">
        <v>10</v>
      </c>
      <c r="Y192" s="2">
        <v>10</v>
      </c>
      <c r="Z192" s="120">
        <v>20</v>
      </c>
      <c r="AA192" s="120">
        <v>18</v>
      </c>
      <c r="AB192" s="2"/>
    </row>
    <row r="193" spans="1:33" x14ac:dyDescent="0.25">
      <c r="A193" s="4">
        <v>2</v>
      </c>
      <c r="B193" s="4">
        <v>13</v>
      </c>
      <c r="C193" s="28" t="s">
        <v>96</v>
      </c>
      <c r="D193" s="28" t="s">
        <v>195</v>
      </c>
      <c r="E193" s="57" t="s">
        <v>196</v>
      </c>
      <c r="F193" s="2" t="s">
        <v>77</v>
      </c>
      <c r="G193" s="61" t="s">
        <v>99</v>
      </c>
      <c r="H193" s="4">
        <f>SUM(I193:AB193)</f>
        <v>105</v>
      </c>
      <c r="I193" s="54"/>
      <c r="J193" s="2">
        <v>26</v>
      </c>
      <c r="K193" s="2">
        <v>26</v>
      </c>
      <c r="L193" s="2"/>
      <c r="M193" s="2"/>
      <c r="N193" s="2"/>
      <c r="O193" s="65"/>
      <c r="P193" s="15">
        <v>26</v>
      </c>
      <c r="Q193" s="15"/>
      <c r="R193" s="2"/>
      <c r="S193" s="2"/>
      <c r="T193" s="2"/>
      <c r="U193" s="2"/>
      <c r="V193" s="2">
        <v>5</v>
      </c>
      <c r="W193" s="2"/>
      <c r="X193" s="2">
        <v>8</v>
      </c>
      <c r="Y193" s="2">
        <v>8</v>
      </c>
      <c r="Z193" s="120">
        <v>3</v>
      </c>
      <c r="AA193" s="120">
        <v>3</v>
      </c>
      <c r="AB193" s="2"/>
    </row>
    <row r="194" spans="1:33" x14ac:dyDescent="0.25">
      <c r="A194" s="4">
        <v>3</v>
      </c>
      <c r="B194" s="4">
        <v>13</v>
      </c>
      <c r="C194" s="28" t="s">
        <v>96</v>
      </c>
      <c r="D194" s="28" t="s">
        <v>162</v>
      </c>
      <c r="E194" s="57" t="s">
        <v>15</v>
      </c>
      <c r="F194" s="2" t="s">
        <v>77</v>
      </c>
      <c r="G194" s="61" t="s">
        <v>99</v>
      </c>
      <c r="H194" s="4">
        <f>SUM(I194:AB194)</f>
        <v>84</v>
      </c>
      <c r="I194" s="54"/>
      <c r="J194" s="2">
        <v>18</v>
      </c>
      <c r="K194" s="2">
        <v>18</v>
      </c>
      <c r="L194" s="2"/>
      <c r="M194" s="2"/>
      <c r="N194" s="2"/>
      <c r="O194" s="65">
        <v>24</v>
      </c>
      <c r="P194" s="15">
        <v>6</v>
      </c>
      <c r="Q194" s="15"/>
      <c r="R194" s="2"/>
      <c r="S194" s="2"/>
      <c r="T194" s="2"/>
      <c r="U194" s="2"/>
      <c r="V194" s="2">
        <v>8</v>
      </c>
      <c r="W194" s="2"/>
      <c r="X194" s="2"/>
      <c r="Y194" s="2"/>
      <c r="Z194" s="120">
        <v>5</v>
      </c>
      <c r="AA194" s="120">
        <v>5</v>
      </c>
      <c r="AB194" s="2"/>
    </row>
    <row r="195" spans="1:33" x14ac:dyDescent="0.25">
      <c r="A195" s="4"/>
      <c r="B195" s="4">
        <v>13</v>
      </c>
      <c r="C195" s="28" t="s">
        <v>96</v>
      </c>
      <c r="D195" s="28" t="s">
        <v>235</v>
      </c>
      <c r="E195" s="57" t="s">
        <v>236</v>
      </c>
      <c r="F195" s="2" t="s">
        <v>25</v>
      </c>
      <c r="G195" s="61" t="s">
        <v>100</v>
      </c>
      <c r="H195" s="4">
        <f>SUM(I195:AB195)</f>
        <v>40</v>
      </c>
      <c r="I195" s="54"/>
      <c r="J195" s="2">
        <v>20</v>
      </c>
      <c r="K195" s="2">
        <v>20</v>
      </c>
      <c r="L195" s="2"/>
      <c r="M195" s="2"/>
      <c r="N195" s="2"/>
      <c r="O195" s="65"/>
      <c r="P195" s="15"/>
      <c r="Q195" s="15"/>
      <c r="R195" s="2"/>
      <c r="S195" s="2"/>
      <c r="T195" s="2"/>
      <c r="U195" s="2"/>
      <c r="V195" s="2"/>
      <c r="W195" s="2"/>
      <c r="X195" s="2"/>
      <c r="Y195" s="2"/>
      <c r="Z195" s="120"/>
      <c r="AA195" s="120"/>
      <c r="AB195" s="2"/>
    </row>
    <row r="196" spans="1:33" x14ac:dyDescent="0.25">
      <c r="A196" s="4"/>
      <c r="B196" s="4">
        <v>13</v>
      </c>
      <c r="C196" s="28" t="s">
        <v>96</v>
      </c>
      <c r="D196" s="28" t="s">
        <v>175</v>
      </c>
      <c r="E196" s="28" t="s">
        <v>176</v>
      </c>
      <c r="F196" s="2" t="s">
        <v>25</v>
      </c>
      <c r="G196" s="2" t="s">
        <v>99</v>
      </c>
      <c r="H196" s="4">
        <f>SUM(I196:AB196)</f>
        <v>38</v>
      </c>
      <c r="I196" s="54"/>
      <c r="J196" s="2"/>
      <c r="K196" s="2"/>
      <c r="L196" s="2"/>
      <c r="M196" s="2"/>
      <c r="N196" s="2"/>
      <c r="O196" s="65"/>
      <c r="P196" s="15"/>
      <c r="Q196" s="15"/>
      <c r="R196" s="2"/>
      <c r="S196" s="2"/>
      <c r="T196" s="2"/>
      <c r="U196" s="2">
        <v>0</v>
      </c>
      <c r="V196" s="2"/>
      <c r="W196" s="2"/>
      <c r="X196" s="2"/>
      <c r="Y196" s="2"/>
      <c r="Z196" s="120">
        <v>18</v>
      </c>
      <c r="AA196" s="120">
        <v>20</v>
      </c>
      <c r="AB196" s="2"/>
    </row>
    <row r="197" spans="1:33" x14ac:dyDescent="0.25">
      <c r="A197" s="4"/>
      <c r="B197" s="4">
        <v>13</v>
      </c>
      <c r="C197" s="28" t="s">
        <v>96</v>
      </c>
      <c r="D197" s="104" t="s">
        <v>389</v>
      </c>
      <c r="E197" s="57" t="s">
        <v>390</v>
      </c>
      <c r="F197" s="105" t="s">
        <v>17</v>
      </c>
      <c r="G197" s="119" t="s">
        <v>100</v>
      </c>
      <c r="H197" s="4">
        <f>SUM(I197:AB197)</f>
        <v>28</v>
      </c>
      <c r="I197" s="54"/>
      <c r="J197" s="2"/>
      <c r="K197" s="2"/>
      <c r="L197" s="2"/>
      <c r="M197" s="2"/>
      <c r="N197" s="2"/>
      <c r="O197" s="65"/>
      <c r="P197" s="15"/>
      <c r="Q197" s="15"/>
      <c r="R197" s="2"/>
      <c r="S197" s="2"/>
      <c r="T197" s="2"/>
      <c r="U197" s="2"/>
      <c r="V197" s="2"/>
      <c r="W197" s="120">
        <v>28</v>
      </c>
      <c r="X197" s="2"/>
      <c r="Y197" s="2"/>
      <c r="Z197" s="120"/>
      <c r="AA197" s="120"/>
      <c r="AB197" s="2"/>
    </row>
    <row r="198" spans="1:33" x14ac:dyDescent="0.25">
      <c r="A198" s="4"/>
      <c r="B198" s="4">
        <v>13</v>
      </c>
      <c r="C198" s="28" t="s">
        <v>96</v>
      </c>
      <c r="D198" s="28" t="s">
        <v>120</v>
      </c>
      <c r="E198" s="28" t="s">
        <v>118</v>
      </c>
      <c r="F198" s="2" t="s">
        <v>77</v>
      </c>
      <c r="G198" s="2" t="s">
        <v>99</v>
      </c>
      <c r="H198" s="4">
        <f>SUM(I198:AB198)</f>
        <v>0</v>
      </c>
      <c r="I198" s="54"/>
      <c r="J198" s="2"/>
      <c r="K198" s="2"/>
      <c r="L198" s="2"/>
      <c r="M198" s="2"/>
      <c r="N198" s="2"/>
      <c r="O198" s="65"/>
      <c r="P198" s="15">
        <v>0</v>
      </c>
      <c r="Q198" s="15"/>
      <c r="R198" s="2"/>
      <c r="S198" s="2"/>
      <c r="T198" s="2"/>
      <c r="U198" s="2"/>
      <c r="V198" s="2"/>
      <c r="W198" s="2"/>
      <c r="X198" s="2"/>
      <c r="Y198" s="2"/>
      <c r="Z198" s="120"/>
      <c r="AA198" s="120"/>
      <c r="AB198" s="2"/>
    </row>
    <row r="199" spans="1:33" x14ac:dyDescent="0.25">
      <c r="A199" s="4"/>
      <c r="B199" s="4">
        <v>13</v>
      </c>
      <c r="C199" s="28" t="s">
        <v>96</v>
      </c>
      <c r="D199" s="28"/>
      <c r="E199" s="28"/>
      <c r="F199" s="2"/>
      <c r="G199" s="2"/>
      <c r="H199" s="4">
        <f>SUM(I199:AB199)</f>
        <v>0</v>
      </c>
      <c r="I199" s="54"/>
      <c r="J199" s="2"/>
      <c r="K199" s="2"/>
      <c r="L199" s="2"/>
      <c r="M199" s="2"/>
      <c r="N199" s="2"/>
      <c r="O199" s="65"/>
      <c r="P199" s="15"/>
      <c r="Q199" s="15"/>
      <c r="R199" s="2"/>
      <c r="S199" s="2"/>
      <c r="T199" s="2"/>
      <c r="U199" s="2"/>
      <c r="V199" s="2"/>
      <c r="W199" s="2"/>
      <c r="X199" s="2"/>
      <c r="Y199" s="2"/>
      <c r="Z199" s="120"/>
      <c r="AA199" s="120"/>
      <c r="AB199" s="2"/>
    </row>
    <row r="200" spans="1:33" x14ac:dyDescent="0.25">
      <c r="A200" s="4"/>
      <c r="B200" s="4">
        <v>13</v>
      </c>
      <c r="C200" s="28" t="s">
        <v>96</v>
      </c>
      <c r="D200" s="28"/>
      <c r="E200" s="28"/>
      <c r="F200" s="2"/>
      <c r="G200" s="2"/>
      <c r="H200" s="4">
        <f>SUM(I200:AB200)</f>
        <v>0</v>
      </c>
      <c r="I200" s="54"/>
      <c r="J200" s="2"/>
      <c r="K200" s="2"/>
      <c r="L200" s="2"/>
      <c r="M200" s="2"/>
      <c r="N200" s="2"/>
      <c r="O200" s="65"/>
      <c r="P200" s="15"/>
      <c r="Q200" s="15"/>
      <c r="R200" s="2"/>
      <c r="S200" s="2"/>
      <c r="T200" s="2"/>
      <c r="U200" s="2"/>
      <c r="V200" s="2"/>
      <c r="W200" s="2"/>
      <c r="X200" s="2"/>
      <c r="Y200" s="2"/>
      <c r="Z200" s="120"/>
      <c r="AA200" s="120"/>
      <c r="AB200" s="2"/>
    </row>
    <row r="201" spans="1:33" x14ac:dyDescent="0.25">
      <c r="A201" s="4"/>
      <c r="B201" s="4">
        <v>13</v>
      </c>
      <c r="C201" s="28" t="s">
        <v>96</v>
      </c>
      <c r="D201" s="28"/>
      <c r="E201" s="28"/>
      <c r="F201" s="2"/>
      <c r="G201" s="2"/>
      <c r="H201" s="4">
        <f>SUM(I201:AB201)</f>
        <v>0</v>
      </c>
      <c r="I201" s="54"/>
      <c r="J201" s="2"/>
      <c r="K201" s="2"/>
      <c r="L201" s="2"/>
      <c r="M201" s="2"/>
      <c r="N201" s="2"/>
      <c r="O201" s="65"/>
      <c r="P201" s="15"/>
      <c r="Q201" s="15"/>
      <c r="R201" s="2"/>
      <c r="S201" s="2"/>
      <c r="T201" s="2"/>
      <c r="U201" s="2"/>
      <c r="V201" s="2"/>
      <c r="W201" s="2"/>
      <c r="X201" s="2"/>
      <c r="Y201" s="2"/>
      <c r="Z201" s="120"/>
      <c r="AA201" s="120"/>
      <c r="AB201" s="2"/>
    </row>
    <row r="202" spans="1:33" x14ac:dyDescent="0.25">
      <c r="A202" s="4">
        <v>1</v>
      </c>
      <c r="B202" s="4">
        <v>14</v>
      </c>
      <c r="C202" s="28" t="s">
        <v>56</v>
      </c>
      <c r="D202" s="28" t="s">
        <v>306</v>
      </c>
      <c r="E202" s="57" t="s">
        <v>305</v>
      </c>
      <c r="F202" s="2" t="s">
        <v>25</v>
      </c>
      <c r="G202" s="61" t="s">
        <v>100</v>
      </c>
      <c r="H202" s="4">
        <f>SUM(I202:AB202)</f>
        <v>127</v>
      </c>
      <c r="I202" s="54"/>
      <c r="J202" s="2">
        <v>10</v>
      </c>
      <c r="K202" s="2">
        <v>30</v>
      </c>
      <c r="L202" s="2">
        <v>8</v>
      </c>
      <c r="M202" s="2"/>
      <c r="N202" s="2"/>
      <c r="O202" s="65"/>
      <c r="P202" s="15"/>
      <c r="Q202" s="15">
        <v>20</v>
      </c>
      <c r="R202" s="2">
        <v>5</v>
      </c>
      <c r="S202" s="2"/>
      <c r="T202" s="2"/>
      <c r="U202" s="2"/>
      <c r="V202" s="2">
        <v>8</v>
      </c>
      <c r="W202" s="2"/>
      <c r="X202" s="2">
        <v>20</v>
      </c>
      <c r="Y202" s="2">
        <v>20</v>
      </c>
      <c r="Z202" s="120">
        <v>3</v>
      </c>
      <c r="AA202" s="120">
        <v>3</v>
      </c>
      <c r="AB202" s="2"/>
    </row>
    <row r="203" spans="1:33" x14ac:dyDescent="0.25">
      <c r="A203" s="4">
        <v>2</v>
      </c>
      <c r="B203" s="4">
        <v>14</v>
      </c>
      <c r="C203" s="28" t="s">
        <v>56</v>
      </c>
      <c r="D203" s="28" t="s">
        <v>83</v>
      </c>
      <c r="E203" s="57" t="s">
        <v>84</v>
      </c>
      <c r="F203" s="2" t="s">
        <v>14</v>
      </c>
      <c r="G203" s="61" t="s">
        <v>99</v>
      </c>
      <c r="H203" s="4">
        <f>SUM(I203:AB203)</f>
        <v>72</v>
      </c>
      <c r="I203" s="54"/>
      <c r="J203" s="2">
        <v>6</v>
      </c>
      <c r="K203" s="2">
        <v>6</v>
      </c>
      <c r="L203" s="2"/>
      <c r="M203" s="2"/>
      <c r="N203" s="2"/>
      <c r="O203" s="65">
        <v>0</v>
      </c>
      <c r="P203" s="15">
        <v>30</v>
      </c>
      <c r="Q203" s="15">
        <v>10</v>
      </c>
      <c r="R203" s="2">
        <v>5</v>
      </c>
      <c r="S203" s="2"/>
      <c r="T203" s="2"/>
      <c r="U203" s="2"/>
      <c r="V203" s="2"/>
      <c r="W203" s="2"/>
      <c r="X203" s="2"/>
      <c r="Y203" s="2"/>
      <c r="Z203" s="120">
        <v>10</v>
      </c>
      <c r="AA203" s="120">
        <v>5</v>
      </c>
      <c r="AB203" s="2"/>
    </row>
    <row r="204" spans="1:33" x14ac:dyDescent="0.25">
      <c r="A204" s="4">
        <v>3</v>
      </c>
      <c r="B204" s="4">
        <v>14</v>
      </c>
      <c r="C204" s="28" t="s">
        <v>56</v>
      </c>
      <c r="D204" s="28" t="s">
        <v>146</v>
      </c>
      <c r="E204" s="57" t="s">
        <v>145</v>
      </c>
      <c r="F204" s="2" t="s">
        <v>25</v>
      </c>
      <c r="G204" s="61" t="s">
        <v>99</v>
      </c>
      <c r="H204" s="4">
        <f>SUM(I204:AB204)</f>
        <v>66</v>
      </c>
      <c r="I204" s="54"/>
      <c r="J204" s="2"/>
      <c r="K204" s="2"/>
      <c r="L204" s="2"/>
      <c r="M204" s="2"/>
      <c r="N204" s="2"/>
      <c r="O204" s="65"/>
      <c r="P204" s="15"/>
      <c r="Q204" s="15">
        <v>48</v>
      </c>
      <c r="R204" s="2">
        <v>18</v>
      </c>
      <c r="S204" s="2"/>
      <c r="T204" s="2"/>
      <c r="U204" s="2"/>
      <c r="V204" s="2"/>
      <c r="W204" s="2"/>
      <c r="X204" s="2"/>
      <c r="Y204" s="2"/>
      <c r="Z204" s="120"/>
      <c r="AA204" s="120"/>
      <c r="AB204" s="2"/>
    </row>
    <row r="205" spans="1:33" x14ac:dyDescent="0.25">
      <c r="A205" s="4"/>
      <c r="B205" s="4">
        <v>14</v>
      </c>
      <c r="C205" s="28" t="s">
        <v>56</v>
      </c>
      <c r="D205" s="28" t="s">
        <v>20</v>
      </c>
      <c r="E205" s="57" t="s">
        <v>21</v>
      </c>
      <c r="F205" s="2" t="s">
        <v>17</v>
      </c>
      <c r="G205" s="61" t="s">
        <v>99</v>
      </c>
      <c r="H205" s="4">
        <f>SUM(I205:AB205)</f>
        <v>58</v>
      </c>
      <c r="I205" s="54"/>
      <c r="J205" s="2">
        <v>26</v>
      </c>
      <c r="K205" s="2">
        <v>26</v>
      </c>
      <c r="L205" s="2"/>
      <c r="M205" s="2"/>
      <c r="N205" s="2"/>
      <c r="O205" s="65"/>
      <c r="P205" s="15"/>
      <c r="Q205" s="15">
        <v>6</v>
      </c>
      <c r="R205" s="2"/>
      <c r="S205" s="2"/>
      <c r="T205" s="2"/>
      <c r="U205" s="2"/>
      <c r="V205" s="2"/>
      <c r="W205" s="2"/>
      <c r="X205" s="2"/>
      <c r="Y205" s="2"/>
      <c r="Z205" s="120"/>
      <c r="AA205" s="120"/>
      <c r="AB205" s="2"/>
    </row>
    <row r="206" spans="1:33" x14ac:dyDescent="0.25">
      <c r="A206" s="4"/>
      <c r="B206" s="4">
        <v>14</v>
      </c>
      <c r="C206" s="28" t="s">
        <v>56</v>
      </c>
      <c r="D206" s="28" t="s">
        <v>164</v>
      </c>
      <c r="E206" s="57" t="s">
        <v>165</v>
      </c>
      <c r="F206" s="2" t="s">
        <v>17</v>
      </c>
      <c r="G206" s="61" t="s">
        <v>99</v>
      </c>
      <c r="H206" s="4">
        <f>SUM(I206:AB206)</f>
        <v>44</v>
      </c>
      <c r="I206" s="54"/>
      <c r="J206" s="2">
        <v>28</v>
      </c>
      <c r="K206" s="2">
        <v>6</v>
      </c>
      <c r="L206" s="2"/>
      <c r="M206" s="2">
        <v>5</v>
      </c>
      <c r="N206" s="2">
        <v>5</v>
      </c>
      <c r="O206" s="65"/>
      <c r="P206" s="15"/>
      <c r="Q206" s="15"/>
      <c r="R206" s="2"/>
      <c r="S206" s="2"/>
      <c r="T206" s="2"/>
      <c r="U206" s="2"/>
      <c r="V206" s="2"/>
      <c r="W206" s="2"/>
      <c r="X206" s="2"/>
      <c r="Y206" s="2"/>
      <c r="Z206" s="120"/>
      <c r="AA206" s="120"/>
      <c r="AB206" s="2"/>
      <c r="AG206" s="7"/>
    </row>
    <row r="207" spans="1:33" x14ac:dyDescent="0.25">
      <c r="A207" s="4"/>
      <c r="B207" s="4">
        <v>14</v>
      </c>
      <c r="C207" s="28" t="s">
        <v>56</v>
      </c>
      <c r="D207" s="28" t="s">
        <v>127</v>
      </c>
      <c r="E207" s="57" t="s">
        <v>57</v>
      </c>
      <c r="F207" s="2" t="s">
        <v>25</v>
      </c>
      <c r="G207" s="61" t="s">
        <v>99</v>
      </c>
      <c r="H207" s="4">
        <f>SUM(I207:AB207)</f>
        <v>40</v>
      </c>
      <c r="I207" s="54"/>
      <c r="J207" s="2">
        <v>30</v>
      </c>
      <c r="K207" s="2">
        <v>10</v>
      </c>
      <c r="L207" s="2"/>
      <c r="M207" s="2"/>
      <c r="N207" s="2"/>
      <c r="O207" s="65"/>
      <c r="P207" s="15"/>
      <c r="Q207" s="15"/>
      <c r="R207" s="2"/>
      <c r="S207" s="2"/>
      <c r="T207" s="2"/>
      <c r="U207" s="2"/>
      <c r="V207" s="2"/>
      <c r="W207" s="2"/>
      <c r="X207" s="2"/>
      <c r="Y207" s="2"/>
      <c r="Z207" s="120"/>
      <c r="AA207" s="120"/>
      <c r="AB207" s="2"/>
      <c r="AG207" s="7"/>
    </row>
    <row r="208" spans="1:33" x14ac:dyDescent="0.25">
      <c r="A208" s="4"/>
      <c r="B208" s="4">
        <v>14</v>
      </c>
      <c r="C208" s="28" t="s">
        <v>56</v>
      </c>
      <c r="D208" s="28" t="s">
        <v>144</v>
      </c>
      <c r="E208" s="57" t="s">
        <v>145</v>
      </c>
      <c r="F208" s="2" t="s">
        <v>25</v>
      </c>
      <c r="G208" s="61" t="s">
        <v>99</v>
      </c>
      <c r="H208" s="4">
        <f>SUM(I208:AB208)</f>
        <v>38</v>
      </c>
      <c r="I208" s="54"/>
      <c r="J208" s="2">
        <v>10</v>
      </c>
      <c r="K208" s="2">
        <v>28</v>
      </c>
      <c r="L208" s="2"/>
      <c r="M208" s="2"/>
      <c r="N208" s="2"/>
      <c r="O208" s="65"/>
      <c r="P208" s="15"/>
      <c r="Q208" s="15"/>
      <c r="R208" s="2"/>
      <c r="S208" s="2"/>
      <c r="T208" s="2"/>
      <c r="U208" s="2"/>
      <c r="V208" s="2"/>
      <c r="W208" s="2"/>
      <c r="X208" s="2"/>
      <c r="Y208" s="2"/>
      <c r="Z208" s="120"/>
      <c r="AA208" s="120"/>
      <c r="AB208" s="2"/>
    </row>
    <row r="209" spans="1:28" x14ac:dyDescent="0.25">
      <c r="A209" s="4"/>
      <c r="B209" s="4">
        <v>14</v>
      </c>
      <c r="C209" s="28" t="s">
        <v>56</v>
      </c>
      <c r="D209" s="28" t="s">
        <v>185</v>
      </c>
      <c r="E209" s="57" t="s">
        <v>186</v>
      </c>
      <c r="F209" s="2" t="s">
        <v>25</v>
      </c>
      <c r="G209" s="61" t="s">
        <v>100</v>
      </c>
      <c r="H209" s="4">
        <f>SUM(I209:AB209)</f>
        <v>36</v>
      </c>
      <c r="I209" s="54"/>
      <c r="J209" s="2"/>
      <c r="K209" s="2"/>
      <c r="L209" s="2"/>
      <c r="M209" s="2"/>
      <c r="N209" s="2"/>
      <c r="O209" s="65"/>
      <c r="P209" s="15"/>
      <c r="Q209" s="15"/>
      <c r="R209" s="2"/>
      <c r="S209" s="2"/>
      <c r="T209" s="2"/>
      <c r="U209" s="2"/>
      <c r="V209" s="2"/>
      <c r="W209" s="2"/>
      <c r="X209" s="2">
        <v>18</v>
      </c>
      <c r="Y209" s="2">
        <v>15</v>
      </c>
      <c r="Z209" s="120">
        <v>0</v>
      </c>
      <c r="AA209" s="120">
        <v>3</v>
      </c>
      <c r="AB209" s="2"/>
    </row>
    <row r="210" spans="1:28" x14ac:dyDescent="0.25">
      <c r="A210" s="4"/>
      <c r="B210" s="4">
        <v>14</v>
      </c>
      <c r="C210" s="28" t="s">
        <v>56</v>
      </c>
      <c r="D210" s="28" t="s">
        <v>282</v>
      </c>
      <c r="E210" s="57" t="s">
        <v>46</v>
      </c>
      <c r="F210" s="2" t="s">
        <v>14</v>
      </c>
      <c r="G210" s="61" t="s">
        <v>99</v>
      </c>
      <c r="H210" s="4">
        <f>SUM(I210:AB210)</f>
        <v>20</v>
      </c>
      <c r="I210" s="54"/>
      <c r="J210" s="2">
        <v>10</v>
      </c>
      <c r="K210" s="2">
        <v>10</v>
      </c>
      <c r="L210" s="2"/>
      <c r="M210" s="2"/>
      <c r="N210" s="2"/>
      <c r="O210" s="65"/>
      <c r="P210" s="15"/>
      <c r="Q210" s="15"/>
      <c r="R210" s="2"/>
      <c r="S210" s="2"/>
      <c r="T210" s="2"/>
      <c r="U210" s="2"/>
      <c r="V210" s="2"/>
      <c r="W210" s="2"/>
      <c r="X210" s="2"/>
      <c r="Y210" s="2"/>
      <c r="Z210" s="120"/>
      <c r="AA210" s="120"/>
      <c r="AB210" s="2"/>
    </row>
    <row r="211" spans="1:28" x14ac:dyDescent="0.25">
      <c r="A211" s="4"/>
      <c r="B211" s="4">
        <v>14</v>
      </c>
      <c r="C211" s="28" t="s">
        <v>56</v>
      </c>
      <c r="D211" s="28" t="s">
        <v>292</v>
      </c>
      <c r="E211" s="28" t="s">
        <v>293</v>
      </c>
      <c r="F211" s="2" t="s">
        <v>17</v>
      </c>
      <c r="G211" s="2" t="s">
        <v>100</v>
      </c>
      <c r="H211" s="4">
        <f>SUM(I211:AB211)</f>
        <v>20</v>
      </c>
      <c r="I211" s="54"/>
      <c r="J211" s="2"/>
      <c r="K211" s="2"/>
      <c r="L211" s="2"/>
      <c r="M211" s="2"/>
      <c r="N211" s="2"/>
      <c r="O211" s="65"/>
      <c r="P211" s="15"/>
      <c r="Q211" s="15">
        <v>20</v>
      </c>
      <c r="R211" s="2"/>
      <c r="S211" s="2"/>
      <c r="T211" s="2"/>
      <c r="U211" s="2"/>
      <c r="V211" s="2"/>
      <c r="W211" s="2"/>
      <c r="X211" s="2"/>
      <c r="Y211" s="2"/>
      <c r="Z211" s="120"/>
      <c r="AA211" s="120"/>
      <c r="AB211" s="2"/>
    </row>
    <row r="212" spans="1:28" x14ac:dyDescent="0.25">
      <c r="A212" s="4"/>
      <c r="B212" s="4">
        <v>14</v>
      </c>
      <c r="C212" s="28" t="s">
        <v>56</v>
      </c>
      <c r="D212" s="28" t="s">
        <v>24</v>
      </c>
      <c r="E212" s="57" t="s">
        <v>187</v>
      </c>
      <c r="F212" s="2" t="s">
        <v>14</v>
      </c>
      <c r="G212" s="61" t="s">
        <v>99</v>
      </c>
      <c r="H212" s="4">
        <f>SUM(I212:AB212)</f>
        <v>16</v>
      </c>
      <c r="I212" s="54"/>
      <c r="J212" s="2"/>
      <c r="K212" s="2"/>
      <c r="L212" s="2"/>
      <c r="M212" s="2"/>
      <c r="N212" s="2"/>
      <c r="O212" s="65">
        <v>6</v>
      </c>
      <c r="P212" s="15"/>
      <c r="Q212" s="15">
        <v>10</v>
      </c>
      <c r="R212" s="2"/>
      <c r="S212" s="2"/>
      <c r="T212" s="2"/>
      <c r="U212" s="2"/>
      <c r="V212" s="2"/>
      <c r="W212" s="2"/>
      <c r="X212" s="2"/>
      <c r="Y212" s="2"/>
      <c r="Z212" s="120"/>
      <c r="AA212" s="120"/>
      <c r="AB212" s="2"/>
    </row>
    <row r="213" spans="1:28" x14ac:dyDescent="0.25">
      <c r="A213" s="4"/>
      <c r="B213" s="4">
        <v>14</v>
      </c>
      <c r="C213" s="28" t="s">
        <v>56</v>
      </c>
      <c r="D213" s="28" t="s">
        <v>156</v>
      </c>
      <c r="E213" s="28" t="s">
        <v>155</v>
      </c>
      <c r="F213" s="2" t="s">
        <v>17</v>
      </c>
      <c r="G213" s="2" t="s">
        <v>99</v>
      </c>
      <c r="H213" s="4">
        <f>SUM(I213:AB213)</f>
        <v>10</v>
      </c>
      <c r="I213" s="54"/>
      <c r="J213" s="2"/>
      <c r="K213" s="2"/>
      <c r="L213" s="2"/>
      <c r="M213" s="2"/>
      <c r="N213" s="2"/>
      <c r="O213" s="65"/>
      <c r="P213" s="15"/>
      <c r="Q213" s="15">
        <v>10</v>
      </c>
      <c r="R213" s="2"/>
      <c r="S213" s="2"/>
      <c r="T213" s="2"/>
      <c r="U213" s="2"/>
      <c r="V213" s="2"/>
      <c r="W213" s="2"/>
      <c r="X213" s="2"/>
      <c r="Y213" s="2"/>
      <c r="Z213" s="120"/>
      <c r="AA213" s="120"/>
      <c r="AB213" s="2"/>
    </row>
    <row r="214" spans="1:28" x14ac:dyDescent="0.25">
      <c r="A214" s="4"/>
      <c r="B214" s="4">
        <v>14</v>
      </c>
      <c r="C214" s="28" t="s">
        <v>56</v>
      </c>
      <c r="D214" s="28" t="s">
        <v>24</v>
      </c>
      <c r="E214" s="57" t="s">
        <v>187</v>
      </c>
      <c r="F214" s="2" t="s">
        <v>14</v>
      </c>
      <c r="G214" s="61" t="s">
        <v>99</v>
      </c>
      <c r="H214" s="4">
        <f>SUM(I214:AB214)</f>
        <v>6</v>
      </c>
      <c r="I214" s="54"/>
      <c r="J214" s="2"/>
      <c r="K214" s="2"/>
      <c r="L214" s="2"/>
      <c r="M214" s="2"/>
      <c r="N214" s="2"/>
      <c r="O214" s="65"/>
      <c r="P214" s="15"/>
      <c r="Q214" s="15"/>
      <c r="R214" s="2"/>
      <c r="S214" s="2"/>
      <c r="T214" s="2"/>
      <c r="U214" s="2"/>
      <c r="V214" s="2"/>
      <c r="W214" s="2"/>
      <c r="X214" s="2">
        <v>3</v>
      </c>
      <c r="Y214" s="2">
        <v>3</v>
      </c>
      <c r="Z214" s="120"/>
      <c r="AA214" s="120"/>
      <c r="AB214" s="2"/>
    </row>
    <row r="215" spans="1:28" x14ac:dyDescent="0.25">
      <c r="A215" s="4"/>
      <c r="B215" s="4">
        <v>14</v>
      </c>
      <c r="C215" s="28" t="s">
        <v>56</v>
      </c>
      <c r="D215" s="28" t="s">
        <v>38</v>
      </c>
      <c r="E215" s="28" t="s">
        <v>21</v>
      </c>
      <c r="F215" s="2" t="s">
        <v>17</v>
      </c>
      <c r="G215" s="2" t="s">
        <v>99</v>
      </c>
      <c r="H215" s="4">
        <f>SUM(I215:AB215)</f>
        <v>0</v>
      </c>
      <c r="I215" s="54"/>
      <c r="J215" s="2"/>
      <c r="K215" s="2"/>
      <c r="L215" s="2"/>
      <c r="M215" s="2"/>
      <c r="N215" s="2"/>
      <c r="O215" s="65">
        <v>0</v>
      </c>
      <c r="P215" s="15"/>
      <c r="Q215" s="15"/>
      <c r="R215" s="2"/>
      <c r="S215" s="2"/>
      <c r="T215" s="2"/>
      <c r="U215" s="2"/>
      <c r="V215" s="2"/>
      <c r="W215" s="2"/>
      <c r="X215" s="2"/>
      <c r="Y215" s="2"/>
      <c r="Z215" s="120"/>
      <c r="AA215" s="120"/>
      <c r="AB215" s="2"/>
    </row>
    <row r="216" spans="1:28" x14ac:dyDescent="0.25">
      <c r="A216" s="4"/>
      <c r="B216" s="4">
        <v>14</v>
      </c>
      <c r="C216" s="28" t="s">
        <v>56</v>
      </c>
      <c r="D216" s="28"/>
      <c r="E216" s="28"/>
      <c r="F216" s="2"/>
      <c r="G216" s="2"/>
      <c r="H216" s="4">
        <f>SUM(I216:AB216)</f>
        <v>0</v>
      </c>
      <c r="I216" s="54"/>
      <c r="J216" s="2"/>
      <c r="K216" s="2"/>
      <c r="L216" s="2"/>
      <c r="M216" s="2"/>
      <c r="N216" s="2"/>
      <c r="O216" s="65"/>
      <c r="P216" s="15"/>
      <c r="Q216" s="15"/>
      <c r="R216" s="2"/>
      <c r="S216" s="2"/>
      <c r="T216" s="2"/>
      <c r="U216" s="2"/>
      <c r="V216" s="2"/>
      <c r="W216" s="2"/>
      <c r="X216" s="2"/>
      <c r="Y216" s="2"/>
      <c r="Z216" s="120"/>
      <c r="AA216" s="120"/>
      <c r="AB216" s="2"/>
    </row>
    <row r="217" spans="1:28" x14ac:dyDescent="0.25">
      <c r="A217" s="4"/>
      <c r="B217" s="4">
        <v>14</v>
      </c>
      <c r="C217" s="28" t="s">
        <v>56</v>
      </c>
      <c r="D217" s="28"/>
      <c r="E217" s="28"/>
      <c r="F217" s="2"/>
      <c r="G217" s="2"/>
      <c r="H217" s="4">
        <f>SUM(I217:AB217)</f>
        <v>0</v>
      </c>
      <c r="I217" s="54"/>
      <c r="J217" s="2"/>
      <c r="K217" s="2"/>
      <c r="L217" s="2"/>
      <c r="M217" s="2"/>
      <c r="N217" s="2"/>
      <c r="O217" s="65"/>
      <c r="P217" s="15"/>
      <c r="Q217" s="15"/>
      <c r="R217" s="2"/>
      <c r="S217" s="2"/>
      <c r="T217" s="2"/>
      <c r="U217" s="2"/>
      <c r="V217" s="2"/>
      <c r="W217" s="2"/>
      <c r="X217" s="2"/>
      <c r="Y217" s="2"/>
      <c r="Z217" s="120"/>
      <c r="AA217" s="120"/>
      <c r="AB217" s="2"/>
    </row>
    <row r="218" spans="1:28" x14ac:dyDescent="0.25">
      <c r="A218" s="4">
        <v>1</v>
      </c>
      <c r="B218" s="4">
        <v>15</v>
      </c>
      <c r="C218" s="28" t="s">
        <v>98</v>
      </c>
      <c r="D218" s="28" t="s">
        <v>91</v>
      </c>
      <c r="E218" s="57" t="s">
        <v>63</v>
      </c>
      <c r="F218" s="2" t="s">
        <v>25</v>
      </c>
      <c r="G218" s="61" t="s">
        <v>99</v>
      </c>
      <c r="H218" s="4">
        <f>SUM(I218:AB218)</f>
        <v>259</v>
      </c>
      <c r="I218" s="54"/>
      <c r="J218" s="2">
        <v>38</v>
      </c>
      <c r="K218" s="2">
        <v>36</v>
      </c>
      <c r="L218" s="2">
        <v>10</v>
      </c>
      <c r="M218" s="2">
        <v>18</v>
      </c>
      <c r="N218" s="2">
        <v>18</v>
      </c>
      <c r="O218" s="15">
        <v>28</v>
      </c>
      <c r="P218" s="15">
        <v>20</v>
      </c>
      <c r="Q218" s="15">
        <v>30</v>
      </c>
      <c r="R218" s="2">
        <v>5</v>
      </c>
      <c r="S218" s="2"/>
      <c r="T218" s="2"/>
      <c r="U218" s="2"/>
      <c r="V218" s="2"/>
      <c r="W218" s="2"/>
      <c r="X218" s="2">
        <v>18</v>
      </c>
      <c r="Y218" s="2">
        <v>18</v>
      </c>
      <c r="Z218" s="120">
        <v>10</v>
      </c>
      <c r="AA218" s="120">
        <v>10</v>
      </c>
      <c r="AB218" s="2"/>
    </row>
    <row r="219" spans="1:28" x14ac:dyDescent="0.25">
      <c r="A219" s="4">
        <v>2</v>
      </c>
      <c r="B219" s="4">
        <v>15</v>
      </c>
      <c r="C219" s="28" t="s">
        <v>98</v>
      </c>
      <c r="D219" s="28" t="s">
        <v>144</v>
      </c>
      <c r="E219" s="57" t="s">
        <v>145</v>
      </c>
      <c r="F219" s="2" t="s">
        <v>25</v>
      </c>
      <c r="G219" s="61" t="s">
        <v>99</v>
      </c>
      <c r="H219" s="4">
        <f>SUM(I219:AB219)</f>
        <v>20</v>
      </c>
      <c r="I219" s="54"/>
      <c r="J219" s="2"/>
      <c r="K219" s="2"/>
      <c r="L219" s="2"/>
      <c r="M219" s="2"/>
      <c r="N219" s="2"/>
      <c r="O219" s="65"/>
      <c r="P219" s="15"/>
      <c r="Q219" s="15"/>
      <c r="R219" s="2">
        <v>20</v>
      </c>
      <c r="S219" s="2"/>
      <c r="T219" s="2"/>
      <c r="U219" s="2"/>
      <c r="V219" s="2"/>
      <c r="W219" s="2"/>
      <c r="X219" s="2"/>
      <c r="Y219" s="2"/>
      <c r="Z219" s="120"/>
      <c r="AA219" s="120"/>
      <c r="AB219" s="2"/>
    </row>
    <row r="220" spans="1:28" x14ac:dyDescent="0.25">
      <c r="A220" s="4">
        <v>3</v>
      </c>
      <c r="B220" s="4">
        <v>15</v>
      </c>
      <c r="C220" s="28" t="s">
        <v>98</v>
      </c>
      <c r="D220" s="28" t="s">
        <v>83</v>
      </c>
      <c r="E220" s="57" t="s">
        <v>84</v>
      </c>
      <c r="F220" s="2" t="s">
        <v>14</v>
      </c>
      <c r="G220" s="61" t="s">
        <v>99</v>
      </c>
      <c r="H220" s="4">
        <f>SUM(I220:AB220)</f>
        <v>0</v>
      </c>
      <c r="I220" s="54"/>
      <c r="J220" s="2"/>
      <c r="K220" s="2"/>
      <c r="L220" s="2"/>
      <c r="M220" s="2"/>
      <c r="N220" s="2"/>
      <c r="O220" s="65"/>
      <c r="P220" s="15"/>
      <c r="Q220" s="15"/>
      <c r="R220" s="2"/>
      <c r="S220" s="2"/>
      <c r="T220" s="2"/>
      <c r="U220" s="2"/>
      <c r="V220" s="2"/>
      <c r="W220" s="2"/>
      <c r="X220" s="2"/>
      <c r="Y220" s="2"/>
      <c r="Z220" s="120">
        <v>0</v>
      </c>
      <c r="AA220" s="120">
        <v>0</v>
      </c>
      <c r="AB220" s="2"/>
    </row>
    <row r="221" spans="1:28" x14ac:dyDescent="0.25">
      <c r="A221" s="4"/>
      <c r="B221" s="4">
        <v>15</v>
      </c>
      <c r="C221" s="28" t="s">
        <v>98</v>
      </c>
      <c r="D221" s="28"/>
      <c r="E221" s="28"/>
      <c r="F221" s="2"/>
      <c r="G221" s="2"/>
      <c r="H221" s="4">
        <f>SUM(I221:AB221)</f>
        <v>0</v>
      </c>
      <c r="I221" s="54"/>
      <c r="J221" s="2"/>
      <c r="K221" s="2"/>
      <c r="L221" s="2"/>
      <c r="M221" s="2"/>
      <c r="N221" s="2"/>
      <c r="O221" s="65"/>
      <c r="P221" s="15"/>
      <c r="Q221" s="15"/>
      <c r="R221" s="2"/>
      <c r="S221" s="2"/>
      <c r="T221" s="2"/>
      <c r="U221" s="2"/>
      <c r="V221" s="2"/>
      <c r="W221" s="2"/>
      <c r="X221" s="2"/>
      <c r="Y221" s="2"/>
      <c r="Z221" s="120"/>
      <c r="AA221" s="120"/>
      <c r="AB221" s="2"/>
    </row>
    <row r="222" spans="1:28" x14ac:dyDescent="0.25">
      <c r="A222" s="4"/>
      <c r="B222" s="4">
        <v>15</v>
      </c>
      <c r="C222" s="28" t="s">
        <v>98</v>
      </c>
      <c r="D222" s="28"/>
      <c r="E222" s="28"/>
      <c r="F222" s="2"/>
      <c r="G222" s="2"/>
      <c r="H222" s="4">
        <f>SUM(I222:AB222)</f>
        <v>0</v>
      </c>
      <c r="I222" s="54"/>
      <c r="J222" s="2"/>
      <c r="K222" s="2"/>
      <c r="L222" s="2"/>
      <c r="M222" s="2"/>
      <c r="N222" s="2"/>
      <c r="O222" s="65"/>
      <c r="P222" s="15"/>
      <c r="Q222" s="15"/>
      <c r="R222" s="2"/>
      <c r="S222" s="2"/>
      <c r="T222" s="2"/>
      <c r="U222" s="2"/>
      <c r="V222" s="2"/>
      <c r="W222" s="2"/>
      <c r="X222" s="2"/>
      <c r="Y222" s="2"/>
      <c r="Z222" s="120"/>
      <c r="AA222" s="120"/>
      <c r="AB222" s="2"/>
    </row>
    <row r="223" spans="1:28" x14ac:dyDescent="0.25">
      <c r="A223" s="4">
        <v>1</v>
      </c>
      <c r="B223" s="4">
        <v>16</v>
      </c>
      <c r="C223" s="28" t="s">
        <v>58</v>
      </c>
      <c r="D223" s="28" t="s">
        <v>282</v>
      </c>
      <c r="E223" s="57" t="s">
        <v>46</v>
      </c>
      <c r="F223" s="2" t="s">
        <v>14</v>
      </c>
      <c r="G223" s="61" t="s">
        <v>99</v>
      </c>
      <c r="H223" s="4">
        <f>SUM(I223:AB223)</f>
        <v>128</v>
      </c>
      <c r="I223" s="54"/>
      <c r="J223" s="2">
        <v>20</v>
      </c>
      <c r="K223" s="2">
        <v>20</v>
      </c>
      <c r="L223" s="2"/>
      <c r="M223" s="2"/>
      <c r="N223" s="2"/>
      <c r="O223" s="65">
        <v>20</v>
      </c>
      <c r="P223" s="15"/>
      <c r="Q223" s="15">
        <v>48</v>
      </c>
      <c r="R223" s="2">
        <v>20</v>
      </c>
      <c r="S223" s="2"/>
      <c r="T223" s="2"/>
      <c r="U223" s="2"/>
      <c r="V223" s="2"/>
      <c r="W223" s="2"/>
      <c r="X223" s="2"/>
      <c r="Y223" s="2"/>
      <c r="Z223" s="120"/>
      <c r="AA223" s="120"/>
      <c r="AB223" s="2"/>
    </row>
    <row r="224" spans="1:28" x14ac:dyDescent="0.25">
      <c r="A224" s="4">
        <v>2</v>
      </c>
      <c r="B224" s="4">
        <v>16</v>
      </c>
      <c r="C224" s="28" t="s">
        <v>58</v>
      </c>
      <c r="D224" s="28" t="s">
        <v>60</v>
      </c>
      <c r="E224" s="57" t="s">
        <v>61</v>
      </c>
      <c r="F224" s="2" t="s">
        <v>17</v>
      </c>
      <c r="G224" s="61" t="s">
        <v>99</v>
      </c>
      <c r="H224" s="4">
        <f>SUM(I224:AB224)</f>
        <v>125</v>
      </c>
      <c r="I224" s="54"/>
      <c r="J224" s="2">
        <v>18</v>
      </c>
      <c r="K224" s="2">
        <v>16</v>
      </c>
      <c r="L224" s="2"/>
      <c r="M224" s="2">
        <v>10</v>
      </c>
      <c r="N224" s="2">
        <v>10</v>
      </c>
      <c r="O224" s="65"/>
      <c r="P224" s="15"/>
      <c r="Q224" s="15">
        <v>30</v>
      </c>
      <c r="R224" s="2"/>
      <c r="S224" s="2"/>
      <c r="T224" s="2"/>
      <c r="U224" s="2"/>
      <c r="V224" s="2"/>
      <c r="W224" s="2"/>
      <c r="X224" s="2">
        <v>8</v>
      </c>
      <c r="Y224" s="2">
        <v>10</v>
      </c>
      <c r="Z224" s="120">
        <v>18</v>
      </c>
      <c r="AA224" s="120">
        <v>5</v>
      </c>
      <c r="AB224" s="2"/>
    </row>
    <row r="225" spans="1:37" x14ac:dyDescent="0.25">
      <c r="A225" s="4">
        <v>3</v>
      </c>
      <c r="B225" s="4">
        <v>16</v>
      </c>
      <c r="C225" s="28" t="s">
        <v>58</v>
      </c>
      <c r="D225" s="28" t="s">
        <v>128</v>
      </c>
      <c r="E225" s="57" t="s">
        <v>129</v>
      </c>
      <c r="F225" s="2" t="s">
        <v>76</v>
      </c>
      <c r="G225" s="61" t="s">
        <v>99</v>
      </c>
      <c r="H225" s="4">
        <f>SUM(I225:AB225)</f>
        <v>22</v>
      </c>
      <c r="I225" s="54"/>
      <c r="J225" s="2"/>
      <c r="K225" s="2"/>
      <c r="L225" s="2">
        <v>3</v>
      </c>
      <c r="M225" s="2">
        <v>8</v>
      </c>
      <c r="N225" s="2">
        <v>8</v>
      </c>
      <c r="O225" s="65"/>
      <c r="P225" s="15"/>
      <c r="Q225" s="15"/>
      <c r="R225" s="2">
        <v>3</v>
      </c>
      <c r="S225" s="2"/>
      <c r="T225" s="2"/>
      <c r="U225" s="2"/>
      <c r="V225" s="2"/>
      <c r="W225" s="2"/>
      <c r="X225" s="2"/>
      <c r="Y225" s="2"/>
      <c r="Z225" s="120"/>
      <c r="AA225" s="120"/>
      <c r="AB225" s="2"/>
    </row>
    <row r="226" spans="1:37" x14ac:dyDescent="0.25">
      <c r="A226" s="4"/>
      <c r="B226" s="4">
        <v>16</v>
      </c>
      <c r="C226" s="28" t="s">
        <v>58</v>
      </c>
      <c r="D226" s="28" t="s">
        <v>182</v>
      </c>
      <c r="E226" s="57" t="s">
        <v>183</v>
      </c>
      <c r="F226" s="2" t="s">
        <v>25</v>
      </c>
      <c r="G226" s="61" t="s">
        <v>99</v>
      </c>
      <c r="H226" s="4">
        <f>SUM(I226:AB226)</f>
        <v>20</v>
      </c>
      <c r="I226" s="54"/>
      <c r="J226" s="2"/>
      <c r="K226" s="2"/>
      <c r="L226" s="2">
        <v>15</v>
      </c>
      <c r="M226" s="2"/>
      <c r="N226" s="2"/>
      <c r="O226" s="65">
        <v>0</v>
      </c>
      <c r="P226" s="15"/>
      <c r="Q226" s="15"/>
      <c r="R226" s="2"/>
      <c r="S226" s="2"/>
      <c r="T226" s="2"/>
      <c r="U226" s="2"/>
      <c r="V226" s="2"/>
      <c r="W226" s="2"/>
      <c r="X226" s="2"/>
      <c r="Y226" s="2"/>
      <c r="Z226" s="120">
        <v>0</v>
      </c>
      <c r="AA226" s="120">
        <v>5</v>
      </c>
      <c r="AB226" s="2"/>
    </row>
    <row r="227" spans="1:37" x14ac:dyDescent="0.25">
      <c r="A227" s="4"/>
      <c r="B227" s="4">
        <v>16</v>
      </c>
      <c r="C227" s="28" t="s">
        <v>58</v>
      </c>
      <c r="D227" s="28" t="s">
        <v>242</v>
      </c>
      <c r="E227" s="57" t="s">
        <v>118</v>
      </c>
      <c r="F227" s="2" t="s">
        <v>77</v>
      </c>
      <c r="G227" s="61" t="s">
        <v>99</v>
      </c>
      <c r="H227" s="4">
        <f>SUM(I227:AB227)</f>
        <v>20</v>
      </c>
      <c r="I227" s="54"/>
      <c r="J227" s="2"/>
      <c r="K227" s="2"/>
      <c r="L227" s="2"/>
      <c r="M227" s="2"/>
      <c r="N227" s="2"/>
      <c r="O227" s="65">
        <v>10</v>
      </c>
      <c r="P227" s="15"/>
      <c r="Q227" s="15">
        <v>10</v>
      </c>
      <c r="R227" s="2"/>
      <c r="S227" s="2"/>
      <c r="T227" s="2"/>
      <c r="U227" s="2"/>
      <c r="V227" s="2"/>
      <c r="W227" s="2"/>
      <c r="X227" s="2"/>
      <c r="Y227" s="2"/>
      <c r="Z227" s="120"/>
      <c r="AA227" s="120"/>
      <c r="AB227" s="2"/>
    </row>
    <row r="228" spans="1:37" x14ac:dyDescent="0.25">
      <c r="A228" s="4"/>
      <c r="B228" s="4">
        <v>16</v>
      </c>
      <c r="C228" s="28" t="s">
        <v>58</v>
      </c>
      <c r="D228" s="28" t="s">
        <v>304</v>
      </c>
      <c r="E228" s="28" t="s">
        <v>328</v>
      </c>
      <c r="F228" s="2" t="s">
        <v>25</v>
      </c>
      <c r="G228" s="2" t="s">
        <v>99</v>
      </c>
      <c r="H228" s="4">
        <f>SUM(I228:AB228)</f>
        <v>20</v>
      </c>
      <c r="I228" s="54"/>
      <c r="J228" s="2"/>
      <c r="K228" s="2"/>
      <c r="L228" s="2"/>
      <c r="M228" s="2"/>
      <c r="N228" s="2"/>
      <c r="O228" s="65"/>
      <c r="P228" s="15"/>
      <c r="Q228" s="15">
        <v>20</v>
      </c>
      <c r="R228" s="2"/>
      <c r="S228" s="2"/>
      <c r="T228" s="2"/>
      <c r="U228" s="2"/>
      <c r="V228" s="2"/>
      <c r="W228" s="2"/>
      <c r="X228" s="2"/>
      <c r="Y228" s="2"/>
      <c r="Z228" s="120"/>
      <c r="AA228" s="120"/>
      <c r="AB228" s="2"/>
    </row>
    <row r="229" spans="1:37" x14ac:dyDescent="0.25">
      <c r="A229" s="4"/>
      <c r="B229" s="4">
        <v>16</v>
      </c>
      <c r="C229" s="28" t="s">
        <v>58</v>
      </c>
      <c r="D229" s="28" t="s">
        <v>138</v>
      </c>
      <c r="E229" s="28" t="s">
        <v>139</v>
      </c>
      <c r="F229" s="2" t="s">
        <v>76</v>
      </c>
      <c r="G229" s="2" t="s">
        <v>99</v>
      </c>
      <c r="H229" s="4">
        <f>SUM(I229:AB229)</f>
        <v>6</v>
      </c>
      <c r="I229" s="54"/>
      <c r="J229" s="2"/>
      <c r="K229" s="2"/>
      <c r="L229" s="2"/>
      <c r="M229" s="2"/>
      <c r="N229" s="2"/>
      <c r="O229" s="65"/>
      <c r="P229" s="15"/>
      <c r="Q229" s="15"/>
      <c r="R229" s="2"/>
      <c r="S229" s="2"/>
      <c r="T229" s="2"/>
      <c r="U229" s="2"/>
      <c r="V229" s="2"/>
      <c r="W229" s="2"/>
      <c r="X229" s="2">
        <v>3</v>
      </c>
      <c r="Y229" s="2">
        <v>3</v>
      </c>
      <c r="Z229" s="120"/>
      <c r="AA229" s="120"/>
      <c r="AB229" s="2"/>
    </row>
    <row r="230" spans="1:37" x14ac:dyDescent="0.25">
      <c r="A230" s="4"/>
      <c r="B230" s="4">
        <v>16</v>
      </c>
      <c r="C230" s="28" t="s">
        <v>58</v>
      </c>
      <c r="D230" s="62" t="s">
        <v>347</v>
      </c>
      <c r="E230" s="57" t="s">
        <v>368</v>
      </c>
      <c r="F230" s="67" t="s">
        <v>17</v>
      </c>
      <c r="G230" s="90" t="s">
        <v>99</v>
      </c>
      <c r="H230" s="4">
        <f>SUM(I230:AB230)</f>
        <v>3</v>
      </c>
      <c r="I230" s="54"/>
      <c r="J230" s="2"/>
      <c r="K230" s="2"/>
      <c r="L230" s="2"/>
      <c r="M230" s="2"/>
      <c r="N230" s="2"/>
      <c r="O230" s="65"/>
      <c r="P230" s="15"/>
      <c r="Q230" s="15">
        <v>0</v>
      </c>
      <c r="R230" s="2">
        <v>3</v>
      </c>
      <c r="S230" s="2"/>
      <c r="T230" s="2"/>
      <c r="U230" s="2"/>
      <c r="V230" s="2"/>
      <c r="W230" s="2"/>
      <c r="X230" s="2"/>
      <c r="Y230" s="2"/>
      <c r="Z230" s="120"/>
      <c r="AA230" s="120"/>
      <c r="AB230" s="2"/>
    </row>
    <row r="231" spans="1:37" x14ac:dyDescent="0.25">
      <c r="A231" s="4"/>
      <c r="B231" s="4">
        <v>16</v>
      </c>
      <c r="C231" s="28" t="s">
        <v>58</v>
      </c>
      <c r="D231" s="28"/>
      <c r="E231" s="28"/>
      <c r="F231" s="2"/>
      <c r="G231" s="2"/>
      <c r="H231" s="4">
        <f>SUM(I231:AB231)</f>
        <v>0</v>
      </c>
      <c r="I231" s="54"/>
      <c r="J231" s="2"/>
      <c r="K231" s="2"/>
      <c r="L231" s="2"/>
      <c r="M231" s="2"/>
      <c r="N231" s="2"/>
      <c r="O231" s="65"/>
      <c r="P231" s="15"/>
      <c r="Q231" s="15"/>
      <c r="R231" s="2"/>
      <c r="S231" s="2"/>
      <c r="T231" s="2"/>
      <c r="U231" s="2"/>
      <c r="V231" s="2"/>
      <c r="W231" s="2"/>
      <c r="X231" s="2"/>
      <c r="Y231" s="2"/>
      <c r="Z231" s="120"/>
      <c r="AA231" s="120"/>
      <c r="AB231" s="2"/>
    </row>
    <row r="232" spans="1:37" x14ac:dyDescent="0.25">
      <c r="A232" s="4"/>
      <c r="B232" s="4">
        <v>16</v>
      </c>
      <c r="C232" s="28" t="s">
        <v>58</v>
      </c>
      <c r="D232" s="43"/>
      <c r="E232" s="43"/>
      <c r="F232" s="44"/>
      <c r="G232" s="44"/>
      <c r="H232" s="4">
        <f>SUM(I232:AB232)</f>
        <v>0</v>
      </c>
      <c r="I232" s="54"/>
      <c r="J232" s="2"/>
      <c r="K232" s="2"/>
      <c r="L232" s="2"/>
      <c r="M232" s="2"/>
      <c r="N232" s="2"/>
      <c r="O232" s="65"/>
      <c r="P232" s="15"/>
      <c r="Q232" s="15"/>
      <c r="R232" s="2"/>
      <c r="S232" s="2"/>
      <c r="T232" s="2"/>
      <c r="U232" s="2"/>
      <c r="V232" s="2"/>
      <c r="W232" s="2"/>
      <c r="X232" s="2"/>
      <c r="Y232" s="2"/>
      <c r="Z232" s="120"/>
      <c r="AA232" s="120"/>
      <c r="AB232" s="2"/>
    </row>
    <row r="233" spans="1:37" x14ac:dyDescent="0.25">
      <c r="A233" s="4">
        <v>1</v>
      </c>
      <c r="B233" s="4">
        <v>17</v>
      </c>
      <c r="C233" s="28" t="s">
        <v>90</v>
      </c>
      <c r="D233" s="28" t="s">
        <v>182</v>
      </c>
      <c r="E233" s="57" t="s">
        <v>183</v>
      </c>
      <c r="F233" s="2" t="s">
        <v>25</v>
      </c>
      <c r="G233" s="61" t="s">
        <v>99</v>
      </c>
      <c r="H233" s="4">
        <f>SUM(I233:AB233)</f>
        <v>190</v>
      </c>
      <c r="I233" s="54"/>
      <c r="J233" s="2">
        <v>38</v>
      </c>
      <c r="K233" s="2">
        <v>38</v>
      </c>
      <c r="L233" s="2">
        <v>8</v>
      </c>
      <c r="M233" s="2"/>
      <c r="N233" s="2"/>
      <c r="O233" s="65">
        <v>30</v>
      </c>
      <c r="P233" s="15">
        <v>20</v>
      </c>
      <c r="Q233" s="15">
        <v>30</v>
      </c>
      <c r="R233" s="2">
        <v>0</v>
      </c>
      <c r="S233" s="2"/>
      <c r="T233" s="2"/>
      <c r="U233" s="2"/>
      <c r="V233" s="2"/>
      <c r="W233" s="2"/>
      <c r="X233" s="2"/>
      <c r="Y233" s="2"/>
      <c r="Z233" s="120">
        <v>8</v>
      </c>
      <c r="AA233" s="120">
        <v>18</v>
      </c>
      <c r="AB233" s="2"/>
    </row>
    <row r="234" spans="1:37" x14ac:dyDescent="0.25">
      <c r="A234" s="4">
        <v>2</v>
      </c>
      <c r="B234" s="4">
        <v>17</v>
      </c>
      <c r="C234" s="28" t="s">
        <v>90</v>
      </c>
      <c r="D234" s="28" t="s">
        <v>32</v>
      </c>
      <c r="E234" s="57" t="s">
        <v>33</v>
      </c>
      <c r="F234" s="2" t="s">
        <v>17</v>
      </c>
      <c r="G234" s="61" t="s">
        <v>99</v>
      </c>
      <c r="H234" s="4">
        <f>SUM(I234:AB234)</f>
        <v>185</v>
      </c>
      <c r="I234" s="54"/>
      <c r="J234" s="2">
        <v>16</v>
      </c>
      <c r="K234" s="2">
        <v>16</v>
      </c>
      <c r="L234" s="2">
        <v>6</v>
      </c>
      <c r="M234" s="2">
        <v>11</v>
      </c>
      <c r="N234" s="2">
        <v>6</v>
      </c>
      <c r="O234" s="65">
        <v>16</v>
      </c>
      <c r="P234" s="15">
        <v>6</v>
      </c>
      <c r="Q234" s="15">
        <v>20</v>
      </c>
      <c r="R234" s="2"/>
      <c r="S234" s="2">
        <v>18</v>
      </c>
      <c r="T234" s="2">
        <v>20</v>
      </c>
      <c r="U234" s="2"/>
      <c r="V234" s="2">
        <v>6</v>
      </c>
      <c r="W234" s="120">
        <v>6</v>
      </c>
      <c r="X234" s="2">
        <v>8</v>
      </c>
      <c r="Y234" s="2">
        <v>20</v>
      </c>
      <c r="Z234" s="120">
        <v>5</v>
      </c>
      <c r="AA234" s="120">
        <v>5</v>
      </c>
      <c r="AB234" s="2"/>
      <c r="AK234" s="7"/>
    </row>
    <row r="235" spans="1:37" x14ac:dyDescent="0.25">
      <c r="A235" s="4">
        <v>3</v>
      </c>
      <c r="B235" s="4">
        <v>17</v>
      </c>
      <c r="C235" s="28" t="s">
        <v>90</v>
      </c>
      <c r="D235" s="28" t="s">
        <v>64</v>
      </c>
      <c r="E235" s="57" t="s">
        <v>61</v>
      </c>
      <c r="F235" s="2" t="s">
        <v>17</v>
      </c>
      <c r="G235" s="61" t="s">
        <v>99</v>
      </c>
      <c r="H235" s="4">
        <f>SUM(I235:AB235)</f>
        <v>140</v>
      </c>
      <c r="I235" s="54"/>
      <c r="J235" s="2">
        <v>40</v>
      </c>
      <c r="K235" s="2">
        <v>40</v>
      </c>
      <c r="L235" s="2"/>
      <c r="M235" s="2">
        <v>10</v>
      </c>
      <c r="N235" s="2"/>
      <c r="O235" s="65"/>
      <c r="P235" s="15"/>
      <c r="Q235" s="15">
        <v>40</v>
      </c>
      <c r="R235" s="2"/>
      <c r="S235" s="2"/>
      <c r="T235" s="2"/>
      <c r="U235" s="2"/>
      <c r="V235" s="2"/>
      <c r="W235" s="2"/>
      <c r="X235" s="2">
        <v>5</v>
      </c>
      <c r="Y235" s="2">
        <v>5</v>
      </c>
      <c r="Z235" s="120"/>
      <c r="AA235" s="120"/>
      <c r="AB235" s="2"/>
    </row>
    <row r="236" spans="1:37" x14ac:dyDescent="0.25">
      <c r="A236" s="4"/>
      <c r="B236" s="4">
        <v>17</v>
      </c>
      <c r="C236" s="28" t="s">
        <v>90</v>
      </c>
      <c r="D236" s="62" t="s">
        <v>347</v>
      </c>
      <c r="E236" s="57" t="s">
        <v>368</v>
      </c>
      <c r="F236" s="67" t="s">
        <v>17</v>
      </c>
      <c r="G236" s="90" t="s">
        <v>99</v>
      </c>
      <c r="H236" s="4">
        <f>SUM(I236:AB236)</f>
        <v>125</v>
      </c>
      <c r="I236" s="54"/>
      <c r="J236" s="2"/>
      <c r="K236" s="2"/>
      <c r="L236" s="2"/>
      <c r="M236" s="2"/>
      <c r="N236" s="2"/>
      <c r="O236" s="65"/>
      <c r="P236" s="15"/>
      <c r="Q236" s="15">
        <v>50</v>
      </c>
      <c r="R236" s="2">
        <v>25</v>
      </c>
      <c r="S236" s="2"/>
      <c r="T236" s="2"/>
      <c r="U236" s="2"/>
      <c r="V236" s="2"/>
      <c r="W236" s="120">
        <v>10</v>
      </c>
      <c r="X236" s="2"/>
      <c r="Y236" s="2"/>
      <c r="Z236" s="120">
        <v>20</v>
      </c>
      <c r="AA236" s="120">
        <v>20</v>
      </c>
      <c r="AB236" s="2"/>
      <c r="AG236" s="7"/>
    </row>
    <row r="237" spans="1:37" x14ac:dyDescent="0.25">
      <c r="A237" s="4"/>
      <c r="B237" s="4">
        <v>17</v>
      </c>
      <c r="C237" s="28" t="s">
        <v>90</v>
      </c>
      <c r="D237" s="28" t="s">
        <v>243</v>
      </c>
      <c r="E237" s="57" t="s">
        <v>59</v>
      </c>
      <c r="F237" s="2" t="s">
        <v>25</v>
      </c>
      <c r="G237" s="61" t="s">
        <v>99</v>
      </c>
      <c r="H237" s="4">
        <f>SUM(I237:AB237)</f>
        <v>108</v>
      </c>
      <c r="I237" s="54"/>
      <c r="J237" s="2">
        <v>36</v>
      </c>
      <c r="K237" s="2">
        <v>36</v>
      </c>
      <c r="L237" s="2"/>
      <c r="M237" s="2"/>
      <c r="N237" s="2"/>
      <c r="O237" s="65"/>
      <c r="P237" s="15">
        <v>10</v>
      </c>
      <c r="Q237" s="15">
        <v>10</v>
      </c>
      <c r="R237" s="2"/>
      <c r="S237" s="2"/>
      <c r="T237" s="2"/>
      <c r="U237" s="2"/>
      <c r="V237" s="2"/>
      <c r="W237" s="2"/>
      <c r="X237" s="2">
        <v>5</v>
      </c>
      <c r="Y237" s="2">
        <v>5</v>
      </c>
      <c r="Z237" s="120">
        <v>3</v>
      </c>
      <c r="AA237" s="120">
        <v>3</v>
      </c>
      <c r="AB237" s="2"/>
      <c r="AK237" s="7"/>
    </row>
    <row r="238" spans="1:37" x14ac:dyDescent="0.25">
      <c r="A238" s="4"/>
      <c r="B238" s="4">
        <v>17</v>
      </c>
      <c r="C238" s="28" t="s">
        <v>90</v>
      </c>
      <c r="D238" s="28" t="s">
        <v>282</v>
      </c>
      <c r="E238" s="57" t="s">
        <v>46</v>
      </c>
      <c r="F238" s="2" t="s">
        <v>14</v>
      </c>
      <c r="G238" s="61" t="s">
        <v>99</v>
      </c>
      <c r="H238" s="4">
        <f>SUM(I238:AB238)</f>
        <v>46</v>
      </c>
      <c r="I238" s="54"/>
      <c r="J238" s="2"/>
      <c r="K238" s="2"/>
      <c r="L238" s="2"/>
      <c r="M238" s="2"/>
      <c r="N238" s="2"/>
      <c r="O238" s="65"/>
      <c r="P238" s="15"/>
      <c r="Q238" s="15"/>
      <c r="R238" s="2"/>
      <c r="S238" s="2"/>
      <c r="T238" s="2"/>
      <c r="U238" s="2"/>
      <c r="V238" s="2"/>
      <c r="W238" s="2"/>
      <c r="X238" s="2">
        <v>23</v>
      </c>
      <c r="Y238" s="2">
        <v>23</v>
      </c>
      <c r="Z238" s="120"/>
      <c r="AA238" s="120"/>
      <c r="AB238" s="2"/>
      <c r="AG238" s="7"/>
    </row>
    <row r="239" spans="1:37" x14ac:dyDescent="0.25">
      <c r="A239" s="4"/>
      <c r="B239" s="4">
        <v>17</v>
      </c>
      <c r="C239" s="28" t="s">
        <v>90</v>
      </c>
      <c r="D239" s="28" t="s">
        <v>162</v>
      </c>
      <c r="E239" s="57" t="s">
        <v>15</v>
      </c>
      <c r="F239" s="2" t="s">
        <v>77</v>
      </c>
      <c r="G239" s="61" t="s">
        <v>99</v>
      </c>
      <c r="H239" s="4">
        <f>SUM(I239:AB239)</f>
        <v>25</v>
      </c>
      <c r="I239" s="54"/>
      <c r="J239" s="2">
        <v>10</v>
      </c>
      <c r="K239" s="2">
        <v>10</v>
      </c>
      <c r="L239" s="2"/>
      <c r="M239" s="2"/>
      <c r="N239" s="2"/>
      <c r="O239" s="65">
        <v>0</v>
      </c>
      <c r="P239" s="15"/>
      <c r="Q239" s="15">
        <v>0</v>
      </c>
      <c r="R239" s="2"/>
      <c r="S239" s="2"/>
      <c r="T239" s="2"/>
      <c r="U239" s="2"/>
      <c r="V239" s="2">
        <v>5</v>
      </c>
      <c r="W239" s="2"/>
      <c r="X239" s="2"/>
      <c r="Y239" s="2"/>
      <c r="Z239" s="120"/>
      <c r="AA239" s="120"/>
      <c r="AB239" s="2"/>
    </row>
    <row r="240" spans="1:37" x14ac:dyDescent="0.25">
      <c r="A240" s="4"/>
      <c r="B240" s="4">
        <v>17</v>
      </c>
      <c r="C240" s="28" t="s">
        <v>90</v>
      </c>
      <c r="D240" s="104" t="s">
        <v>405</v>
      </c>
      <c r="E240" s="28" t="s">
        <v>50</v>
      </c>
      <c r="F240" s="105" t="s">
        <v>364</v>
      </c>
      <c r="G240" s="105" t="s">
        <v>100</v>
      </c>
      <c r="H240" s="4">
        <f>SUM(I240:AB240)</f>
        <v>20</v>
      </c>
      <c r="I240" s="54"/>
      <c r="J240" s="2"/>
      <c r="K240" s="2"/>
      <c r="L240" s="2"/>
      <c r="M240" s="2"/>
      <c r="N240" s="2"/>
      <c r="O240" s="65"/>
      <c r="P240" s="15"/>
      <c r="Q240" s="15"/>
      <c r="R240" s="2"/>
      <c r="S240" s="2"/>
      <c r="T240" s="2"/>
      <c r="U240" s="2"/>
      <c r="V240" s="2"/>
      <c r="W240" s="2"/>
      <c r="X240" s="2"/>
      <c r="Y240" s="2"/>
      <c r="Z240" s="120">
        <v>10</v>
      </c>
      <c r="AA240" s="120">
        <v>10</v>
      </c>
      <c r="AB240" s="2"/>
    </row>
    <row r="241" spans="1:37" x14ac:dyDescent="0.25">
      <c r="A241" s="4"/>
      <c r="B241" s="4">
        <v>17</v>
      </c>
      <c r="C241" s="28" t="s">
        <v>90</v>
      </c>
      <c r="D241" s="28" t="s">
        <v>246</v>
      </c>
      <c r="E241" s="28" t="s">
        <v>247</v>
      </c>
      <c r="F241" s="2" t="s">
        <v>14</v>
      </c>
      <c r="G241" s="2" t="s">
        <v>99</v>
      </c>
      <c r="H241" s="4">
        <f>SUM(I241:AB241)</f>
        <v>20</v>
      </c>
      <c r="I241" s="54"/>
      <c r="J241" s="2">
        <v>10</v>
      </c>
      <c r="K241" s="2">
        <v>10</v>
      </c>
      <c r="L241" s="2"/>
      <c r="M241" s="2"/>
      <c r="N241" s="2"/>
      <c r="O241" s="65"/>
      <c r="P241" s="15"/>
      <c r="Q241" s="15"/>
      <c r="R241" s="2"/>
      <c r="S241" s="2"/>
      <c r="T241" s="2"/>
      <c r="U241" s="2"/>
      <c r="V241" s="2"/>
      <c r="W241" s="2"/>
      <c r="X241" s="2"/>
      <c r="Y241" s="2"/>
      <c r="Z241" s="120"/>
      <c r="AA241" s="120"/>
      <c r="AB241" s="2"/>
    </row>
    <row r="242" spans="1:37" ht="15.75" customHeight="1" x14ac:dyDescent="0.25">
      <c r="A242" s="4"/>
      <c r="B242" s="4">
        <v>17</v>
      </c>
      <c r="C242" s="28" t="s">
        <v>90</v>
      </c>
      <c r="D242" s="28" t="s">
        <v>128</v>
      </c>
      <c r="E242" s="28" t="s">
        <v>129</v>
      </c>
      <c r="F242" s="2" t="s">
        <v>76</v>
      </c>
      <c r="G242" s="2" t="s">
        <v>99</v>
      </c>
      <c r="H242" s="4">
        <f>SUM(I242:AB242)</f>
        <v>16</v>
      </c>
      <c r="I242" s="54"/>
      <c r="J242" s="2"/>
      <c r="K242" s="2"/>
      <c r="L242" s="2">
        <v>5</v>
      </c>
      <c r="M242" s="2">
        <v>3</v>
      </c>
      <c r="N242" s="2">
        <v>8</v>
      </c>
      <c r="O242" s="65"/>
      <c r="P242" s="15"/>
      <c r="Q242" s="15"/>
      <c r="R242" s="2"/>
      <c r="S242" s="2"/>
      <c r="T242" s="2"/>
      <c r="U242" s="2"/>
      <c r="V242" s="2"/>
      <c r="W242" s="2"/>
      <c r="X242" s="2"/>
      <c r="Y242" s="2"/>
      <c r="Z242" s="120"/>
      <c r="AA242" s="120"/>
      <c r="AB242" s="2"/>
    </row>
    <row r="243" spans="1:37" x14ac:dyDescent="0.25">
      <c r="A243" s="4"/>
      <c r="B243" s="4">
        <v>17</v>
      </c>
      <c r="C243" s="28" t="s">
        <v>90</v>
      </c>
      <c r="D243" s="28" t="s">
        <v>365</v>
      </c>
      <c r="E243" s="57" t="s">
        <v>190</v>
      </c>
      <c r="F243" s="2" t="s">
        <v>14</v>
      </c>
      <c r="G243" s="61" t="s">
        <v>99</v>
      </c>
      <c r="H243" s="4">
        <f>SUM(I243:AB243)</f>
        <v>10</v>
      </c>
      <c r="I243" s="54"/>
      <c r="J243" s="2"/>
      <c r="K243" s="2"/>
      <c r="L243" s="2"/>
      <c r="M243" s="2"/>
      <c r="N243" s="2"/>
      <c r="O243" s="65"/>
      <c r="P243" s="15"/>
      <c r="Q243" s="15">
        <v>10</v>
      </c>
      <c r="R243" s="2">
        <v>0</v>
      </c>
      <c r="S243" s="2"/>
      <c r="T243" s="2"/>
      <c r="U243" s="2"/>
      <c r="V243" s="2"/>
      <c r="W243" s="2"/>
      <c r="X243" s="2"/>
      <c r="Y243" s="2"/>
      <c r="Z243" s="120"/>
      <c r="AA243" s="120"/>
      <c r="AB243" s="2"/>
    </row>
    <row r="244" spans="1:37" x14ac:dyDescent="0.25">
      <c r="A244" s="4"/>
      <c r="B244" s="4">
        <v>17</v>
      </c>
      <c r="C244" s="28" t="s">
        <v>90</v>
      </c>
      <c r="D244" s="28" t="s">
        <v>69</v>
      </c>
      <c r="E244" s="57" t="s">
        <v>70</v>
      </c>
      <c r="F244" s="2" t="s">
        <v>14</v>
      </c>
      <c r="G244" s="61" t="s">
        <v>99</v>
      </c>
      <c r="H244" s="4">
        <f>SUM(I244:AB244)</f>
        <v>8</v>
      </c>
      <c r="I244" s="54"/>
      <c r="J244" s="2"/>
      <c r="K244" s="2"/>
      <c r="L244" s="2"/>
      <c r="M244" s="2"/>
      <c r="N244" s="2"/>
      <c r="O244" s="65"/>
      <c r="P244" s="15"/>
      <c r="Q244" s="15"/>
      <c r="R244" s="2"/>
      <c r="S244" s="2"/>
      <c r="T244" s="2"/>
      <c r="U244" s="2"/>
      <c r="V244" s="2"/>
      <c r="W244" s="2"/>
      <c r="X244" s="2">
        <v>5</v>
      </c>
      <c r="Y244" s="2">
        <v>3</v>
      </c>
      <c r="Z244" s="120"/>
      <c r="AA244" s="120"/>
      <c r="AB244" s="2"/>
    </row>
    <row r="245" spans="1:37" x14ac:dyDescent="0.25">
      <c r="A245" s="4"/>
      <c r="B245" s="4">
        <v>17</v>
      </c>
      <c r="C245" s="28" t="s">
        <v>90</v>
      </c>
      <c r="D245" s="28" t="s">
        <v>313</v>
      </c>
      <c r="E245" s="57" t="s">
        <v>314</v>
      </c>
      <c r="F245" s="2" t="s">
        <v>14</v>
      </c>
      <c r="G245" s="61" t="s">
        <v>100</v>
      </c>
      <c r="H245" s="4">
        <f>SUM(I245:AB245)</f>
        <v>6</v>
      </c>
      <c r="I245" s="54"/>
      <c r="J245" s="2"/>
      <c r="K245" s="2"/>
      <c r="L245" s="2"/>
      <c r="M245" s="2"/>
      <c r="N245" s="2"/>
      <c r="O245" s="65"/>
      <c r="P245" s="15"/>
      <c r="Q245" s="15">
        <v>6</v>
      </c>
      <c r="R245" s="2"/>
      <c r="S245" s="2"/>
      <c r="T245" s="2"/>
      <c r="U245" s="2"/>
      <c r="V245" s="2"/>
      <c r="W245" s="2"/>
      <c r="X245" s="2"/>
      <c r="Y245" s="2"/>
      <c r="Z245" s="120"/>
      <c r="AA245" s="120"/>
      <c r="AB245" s="2"/>
    </row>
    <row r="246" spans="1:37" x14ac:dyDescent="0.25">
      <c r="A246" s="4"/>
      <c r="B246" s="4">
        <v>17</v>
      </c>
      <c r="C246" s="28" t="s">
        <v>90</v>
      </c>
      <c r="D246" s="97" t="s">
        <v>402</v>
      </c>
      <c r="E246" s="28" t="s">
        <v>403</v>
      </c>
      <c r="F246" s="98" t="s">
        <v>76</v>
      </c>
      <c r="G246" s="98" t="s">
        <v>100</v>
      </c>
      <c r="H246" s="4">
        <f>SUM(I246:AB246)</f>
        <v>5</v>
      </c>
      <c r="I246" s="54"/>
      <c r="J246" s="2"/>
      <c r="K246" s="2"/>
      <c r="L246" s="2"/>
      <c r="M246" s="2"/>
      <c r="N246" s="2"/>
      <c r="O246" s="65"/>
      <c r="P246" s="15"/>
      <c r="Q246" s="15"/>
      <c r="R246" s="2">
        <v>5</v>
      </c>
      <c r="S246" s="2"/>
      <c r="T246" s="2"/>
      <c r="U246" s="2"/>
      <c r="V246" s="2"/>
      <c r="W246" s="2"/>
      <c r="X246" s="2"/>
      <c r="Y246" s="2"/>
      <c r="Z246" s="120"/>
      <c r="AA246" s="120"/>
      <c r="AB246" s="2"/>
    </row>
    <row r="247" spans="1:37" x14ac:dyDescent="0.25">
      <c r="A247" s="4"/>
      <c r="B247" s="4">
        <v>17</v>
      </c>
      <c r="C247" s="28" t="s">
        <v>90</v>
      </c>
      <c r="D247" s="104" t="s">
        <v>389</v>
      </c>
      <c r="E247" s="28" t="s">
        <v>390</v>
      </c>
      <c r="F247" s="105" t="s">
        <v>17</v>
      </c>
      <c r="G247" s="105" t="s">
        <v>100</v>
      </c>
      <c r="H247" s="4">
        <f>SUM(I247:AB247)</f>
        <v>0</v>
      </c>
      <c r="I247" s="54"/>
      <c r="J247" s="2"/>
      <c r="K247" s="2"/>
      <c r="L247" s="2"/>
      <c r="M247" s="2"/>
      <c r="N247" s="2"/>
      <c r="O247" s="65"/>
      <c r="P247" s="15"/>
      <c r="Q247" s="15"/>
      <c r="R247" s="2"/>
      <c r="S247" s="2"/>
      <c r="T247" s="2"/>
      <c r="U247" s="2"/>
      <c r="V247" s="2"/>
      <c r="W247" s="120">
        <v>0</v>
      </c>
      <c r="X247" s="2"/>
      <c r="Y247" s="2"/>
      <c r="Z247" s="120"/>
      <c r="AA247" s="120"/>
      <c r="AB247" s="2"/>
    </row>
    <row r="248" spans="1:37" x14ac:dyDescent="0.25">
      <c r="A248" s="4"/>
      <c r="B248" s="4">
        <v>17</v>
      </c>
      <c r="C248" s="28" t="s">
        <v>90</v>
      </c>
      <c r="D248" s="28"/>
      <c r="E248" s="28"/>
      <c r="F248" s="2"/>
      <c r="G248" s="2"/>
      <c r="H248" s="4">
        <f>SUM(I248:AB248)</f>
        <v>0</v>
      </c>
      <c r="I248" s="54"/>
      <c r="J248" s="2"/>
      <c r="K248" s="2"/>
      <c r="L248" s="2"/>
      <c r="M248" s="2"/>
      <c r="N248" s="2"/>
      <c r="O248" s="65"/>
      <c r="P248" s="15"/>
      <c r="Q248" s="15"/>
      <c r="R248" s="2"/>
      <c r="S248" s="2"/>
      <c r="T248" s="2"/>
      <c r="U248" s="2"/>
      <c r="V248" s="2"/>
      <c r="W248" s="2"/>
      <c r="X248" s="2"/>
      <c r="Y248" s="2"/>
      <c r="Z248" s="120"/>
      <c r="AA248" s="120"/>
      <c r="AB248" s="2"/>
    </row>
    <row r="249" spans="1:37" x14ac:dyDescent="0.25">
      <c r="A249" s="4"/>
      <c r="B249" s="4">
        <v>17</v>
      </c>
      <c r="C249" s="28" t="s">
        <v>90</v>
      </c>
      <c r="D249" s="28"/>
      <c r="E249" s="28"/>
      <c r="F249" s="2"/>
      <c r="G249" s="2"/>
      <c r="H249" s="4">
        <f>SUM(I249:AB249)</f>
        <v>0</v>
      </c>
      <c r="I249" s="54"/>
      <c r="J249" s="2"/>
      <c r="K249" s="2"/>
      <c r="L249" s="2"/>
      <c r="M249" s="2"/>
      <c r="N249" s="2"/>
      <c r="O249" s="65"/>
      <c r="P249" s="15"/>
      <c r="Q249" s="15"/>
      <c r="R249" s="2"/>
      <c r="S249" s="2"/>
      <c r="T249" s="2"/>
      <c r="U249" s="2"/>
      <c r="V249" s="2"/>
      <c r="W249" s="2"/>
      <c r="X249" s="2"/>
      <c r="Y249" s="2"/>
      <c r="Z249" s="120"/>
      <c r="AA249" s="120"/>
      <c r="AB249" s="2"/>
    </row>
    <row r="250" spans="1:37" x14ac:dyDescent="0.25">
      <c r="A250" s="4">
        <v>1</v>
      </c>
      <c r="B250" s="4">
        <v>18</v>
      </c>
      <c r="C250" s="28" t="s">
        <v>65</v>
      </c>
      <c r="D250" s="28" t="s">
        <v>269</v>
      </c>
      <c r="E250" s="57" t="s">
        <v>270</v>
      </c>
      <c r="F250" s="2" t="s">
        <v>17</v>
      </c>
      <c r="G250" s="61" t="s">
        <v>100</v>
      </c>
      <c r="H250" s="4">
        <f>SUM(I250:AB250)</f>
        <v>191</v>
      </c>
      <c r="I250" s="54"/>
      <c r="J250" s="2">
        <v>38</v>
      </c>
      <c r="K250" s="2">
        <v>38</v>
      </c>
      <c r="L250" s="2">
        <v>5</v>
      </c>
      <c r="M250" s="2">
        <v>5</v>
      </c>
      <c r="N250" s="2">
        <v>8</v>
      </c>
      <c r="O250" s="65">
        <v>10</v>
      </c>
      <c r="P250" s="15">
        <v>10</v>
      </c>
      <c r="Q250" s="15">
        <v>10</v>
      </c>
      <c r="R250" s="2">
        <v>5</v>
      </c>
      <c r="S250" s="2">
        <v>5</v>
      </c>
      <c r="T250" s="2">
        <v>5</v>
      </c>
      <c r="U250" s="2"/>
      <c r="V250" s="2">
        <v>21</v>
      </c>
      <c r="W250" s="120">
        <v>8</v>
      </c>
      <c r="X250" s="2">
        <v>10</v>
      </c>
      <c r="Y250" s="2">
        <v>10</v>
      </c>
      <c r="Z250" s="120">
        <v>3</v>
      </c>
      <c r="AA250" s="120"/>
      <c r="AB250" s="2"/>
      <c r="AG250" s="7"/>
    </row>
    <row r="251" spans="1:37" x14ac:dyDescent="0.25">
      <c r="A251" s="4">
        <v>2</v>
      </c>
      <c r="B251" s="4">
        <v>18</v>
      </c>
      <c r="C251" s="28" t="s">
        <v>65</v>
      </c>
      <c r="D251" s="28" t="s">
        <v>62</v>
      </c>
      <c r="E251" s="57" t="s">
        <v>140</v>
      </c>
      <c r="F251" s="2" t="s">
        <v>14</v>
      </c>
      <c r="G251" s="61" t="s">
        <v>99</v>
      </c>
      <c r="H251" s="4">
        <f>SUM(I251:AB251)</f>
        <v>174</v>
      </c>
      <c r="I251" s="54"/>
      <c r="J251" s="2">
        <v>40</v>
      </c>
      <c r="K251" s="2">
        <v>40</v>
      </c>
      <c r="L251" s="2">
        <v>13</v>
      </c>
      <c r="M251" s="2">
        <v>10</v>
      </c>
      <c r="N251" s="2">
        <v>10</v>
      </c>
      <c r="O251" s="65">
        <v>6</v>
      </c>
      <c r="P251" s="15">
        <v>20</v>
      </c>
      <c r="Q251" s="15">
        <v>10</v>
      </c>
      <c r="R251" s="2"/>
      <c r="S251" s="2"/>
      <c r="T251" s="2"/>
      <c r="U251" s="2"/>
      <c r="V251" s="2"/>
      <c r="W251" s="2"/>
      <c r="X251" s="2"/>
      <c r="Y251" s="2"/>
      <c r="Z251" s="120">
        <v>15</v>
      </c>
      <c r="AA251" s="120">
        <v>10</v>
      </c>
      <c r="AB251" s="2"/>
    </row>
    <row r="252" spans="1:37" ht="15.75" customHeight="1" x14ac:dyDescent="0.25">
      <c r="A252" s="4">
        <v>3</v>
      </c>
      <c r="B252" s="4">
        <v>18</v>
      </c>
      <c r="C252" s="28" t="s">
        <v>65</v>
      </c>
      <c r="D252" s="28" t="s">
        <v>324</v>
      </c>
      <c r="E252" s="57" t="s">
        <v>203</v>
      </c>
      <c r="F252" s="2" t="s">
        <v>17</v>
      </c>
      <c r="G252" s="61" t="s">
        <v>99</v>
      </c>
      <c r="H252" s="4">
        <f>SUM(I252:AB252)</f>
        <v>144</v>
      </c>
      <c r="I252" s="54"/>
      <c r="J252" s="2">
        <v>30</v>
      </c>
      <c r="K252" s="2">
        <v>40</v>
      </c>
      <c r="L252" s="2"/>
      <c r="M252" s="2">
        <v>13</v>
      </c>
      <c r="N252" s="2">
        <v>10</v>
      </c>
      <c r="O252" s="65">
        <v>20</v>
      </c>
      <c r="P252" s="15"/>
      <c r="Q252" s="15"/>
      <c r="R252" s="2"/>
      <c r="S252" s="2"/>
      <c r="T252" s="2"/>
      <c r="U252" s="2"/>
      <c r="V252" s="2"/>
      <c r="W252" s="2"/>
      <c r="X252" s="2"/>
      <c r="Y252" s="2"/>
      <c r="Z252" s="120">
        <v>13</v>
      </c>
      <c r="AA252" s="120">
        <v>18</v>
      </c>
      <c r="AB252" s="2"/>
      <c r="AK252" s="7"/>
    </row>
    <row r="253" spans="1:37" x14ac:dyDescent="0.25">
      <c r="A253" s="4"/>
      <c r="B253" s="4">
        <v>18</v>
      </c>
      <c r="C253" s="28" t="s">
        <v>65</v>
      </c>
      <c r="D253" s="28" t="s">
        <v>216</v>
      </c>
      <c r="E253" s="57" t="s">
        <v>217</v>
      </c>
      <c r="F253" s="2" t="s">
        <v>77</v>
      </c>
      <c r="G253" s="61" t="s">
        <v>99</v>
      </c>
      <c r="H253" s="4">
        <f>SUM(I253:AB253)</f>
        <v>108</v>
      </c>
      <c r="I253" s="54"/>
      <c r="J253" s="2">
        <v>40</v>
      </c>
      <c r="K253" s="2">
        <v>30</v>
      </c>
      <c r="L253" s="2"/>
      <c r="M253" s="2"/>
      <c r="N253" s="2"/>
      <c r="O253" s="65">
        <v>16</v>
      </c>
      <c r="P253" s="15">
        <v>10</v>
      </c>
      <c r="Q253" s="15">
        <v>0</v>
      </c>
      <c r="R253" s="2"/>
      <c r="S253" s="2"/>
      <c r="T253" s="2"/>
      <c r="U253" s="2"/>
      <c r="V253" s="2"/>
      <c r="W253" s="2"/>
      <c r="X253" s="2">
        <v>6</v>
      </c>
      <c r="Y253" s="2">
        <v>6</v>
      </c>
      <c r="Z253" s="120"/>
      <c r="AA253" s="120"/>
      <c r="AB253" s="2"/>
      <c r="AK253" s="7"/>
    </row>
    <row r="254" spans="1:37" x14ac:dyDescent="0.25">
      <c r="A254" s="4"/>
      <c r="B254" s="4">
        <v>18</v>
      </c>
      <c r="C254" s="28" t="s">
        <v>65</v>
      </c>
      <c r="D254" s="28" t="s">
        <v>146</v>
      </c>
      <c r="E254" s="57" t="s">
        <v>145</v>
      </c>
      <c r="F254" s="2" t="s">
        <v>25</v>
      </c>
      <c r="G254" s="61" t="s">
        <v>99</v>
      </c>
      <c r="H254" s="4">
        <f>SUM(I254:AB254)</f>
        <v>107</v>
      </c>
      <c r="I254" s="54"/>
      <c r="J254" s="2">
        <v>36</v>
      </c>
      <c r="K254" s="2">
        <v>36</v>
      </c>
      <c r="L254" s="2"/>
      <c r="M254" s="2"/>
      <c r="N254" s="2"/>
      <c r="O254" s="65"/>
      <c r="P254" s="15"/>
      <c r="Q254" s="15">
        <v>30</v>
      </c>
      <c r="R254" s="2">
        <v>5</v>
      </c>
      <c r="S254" s="2"/>
      <c r="T254" s="2"/>
      <c r="U254" s="2"/>
      <c r="V254" s="2"/>
      <c r="W254" s="2"/>
      <c r="X254" s="2"/>
      <c r="Y254" s="2"/>
      <c r="Z254" s="120"/>
      <c r="AA254" s="120"/>
      <c r="AB254" s="2"/>
    </row>
    <row r="255" spans="1:37" x14ac:dyDescent="0.25">
      <c r="A255" s="4"/>
      <c r="B255" s="4">
        <v>18</v>
      </c>
      <c r="C255" s="28" t="s">
        <v>65</v>
      </c>
      <c r="D255" s="28" t="s">
        <v>71</v>
      </c>
      <c r="E255" s="57" t="s">
        <v>72</v>
      </c>
      <c r="F255" s="2" t="s">
        <v>25</v>
      </c>
      <c r="G255" s="61" t="s">
        <v>99</v>
      </c>
      <c r="H255" s="4">
        <f>SUM(I255:AB255)</f>
        <v>53</v>
      </c>
      <c r="I255" s="54"/>
      <c r="J255" s="2">
        <v>0</v>
      </c>
      <c r="K255" s="2">
        <v>0</v>
      </c>
      <c r="L255" s="2">
        <v>3</v>
      </c>
      <c r="M255" s="2"/>
      <c r="N255" s="2"/>
      <c r="O255" s="65"/>
      <c r="P255" s="15">
        <v>20</v>
      </c>
      <c r="Q255" s="15"/>
      <c r="R255" s="2">
        <v>0</v>
      </c>
      <c r="S255" s="2"/>
      <c r="T255" s="2"/>
      <c r="U255" s="2"/>
      <c r="V255" s="2"/>
      <c r="W255" s="2"/>
      <c r="X255" s="2"/>
      <c r="Y255" s="2"/>
      <c r="Z255" s="120">
        <v>15</v>
      </c>
      <c r="AA255" s="120">
        <v>15</v>
      </c>
      <c r="AB255" s="2"/>
    </row>
    <row r="256" spans="1:37" x14ac:dyDescent="0.25">
      <c r="A256" s="4"/>
      <c r="B256" s="4">
        <v>18</v>
      </c>
      <c r="C256" s="28" t="s">
        <v>65</v>
      </c>
      <c r="D256" s="28" t="s">
        <v>15</v>
      </c>
      <c r="E256" s="57" t="s">
        <v>16</v>
      </c>
      <c r="F256" s="2" t="s">
        <v>17</v>
      </c>
      <c r="G256" s="61" t="s">
        <v>99</v>
      </c>
      <c r="H256" s="4">
        <f>SUM(I256:AB256)</f>
        <v>38</v>
      </c>
      <c r="I256" s="54"/>
      <c r="J256" s="2"/>
      <c r="K256" s="2"/>
      <c r="L256" s="2"/>
      <c r="M256" s="2"/>
      <c r="N256" s="2"/>
      <c r="O256" s="65">
        <v>38</v>
      </c>
      <c r="P256" s="15"/>
      <c r="Q256" s="15"/>
      <c r="R256" s="2"/>
      <c r="S256" s="2"/>
      <c r="T256" s="2"/>
      <c r="U256" s="2"/>
      <c r="V256" s="2"/>
      <c r="W256" s="2"/>
      <c r="X256" s="2"/>
      <c r="Y256" s="2"/>
      <c r="Z256" s="120"/>
      <c r="AA256" s="120"/>
      <c r="AB256" s="2"/>
    </row>
    <row r="257" spans="1:33" x14ac:dyDescent="0.25">
      <c r="A257" s="4"/>
      <c r="B257" s="4">
        <v>18</v>
      </c>
      <c r="C257" s="28" t="s">
        <v>65</v>
      </c>
      <c r="D257" s="28" t="s">
        <v>251</v>
      </c>
      <c r="E257" s="57" t="s">
        <v>70</v>
      </c>
      <c r="F257" s="2" t="s">
        <v>14</v>
      </c>
      <c r="G257" s="61" t="s">
        <v>99</v>
      </c>
      <c r="H257" s="4">
        <f>SUM(I257:AB257)</f>
        <v>36</v>
      </c>
      <c r="I257" s="54"/>
      <c r="J257" s="2">
        <v>6</v>
      </c>
      <c r="K257" s="2">
        <v>6</v>
      </c>
      <c r="L257" s="2">
        <v>5</v>
      </c>
      <c r="M257" s="2">
        <v>3</v>
      </c>
      <c r="N257" s="2">
        <v>3</v>
      </c>
      <c r="O257" s="65"/>
      <c r="P257" s="15"/>
      <c r="Q257" s="15"/>
      <c r="R257" s="2">
        <v>5</v>
      </c>
      <c r="S257" s="2"/>
      <c r="T257" s="2"/>
      <c r="U257" s="2">
        <v>5</v>
      </c>
      <c r="V257" s="2">
        <v>3</v>
      </c>
      <c r="W257" s="2"/>
      <c r="X257" s="2"/>
      <c r="Y257" s="2"/>
      <c r="Z257" s="120"/>
      <c r="AA257" s="120"/>
      <c r="AB257" s="2"/>
    </row>
    <row r="258" spans="1:33" x14ac:dyDescent="0.25">
      <c r="A258" s="4"/>
      <c r="B258" s="4">
        <v>18</v>
      </c>
      <c r="C258" s="28" t="s">
        <v>65</v>
      </c>
      <c r="D258" s="28" t="s">
        <v>228</v>
      </c>
      <c r="E258" s="57" t="s">
        <v>229</v>
      </c>
      <c r="F258" s="2" t="s">
        <v>14</v>
      </c>
      <c r="G258" s="61" t="s">
        <v>99</v>
      </c>
      <c r="H258" s="4">
        <f>SUM(I258:AB258)</f>
        <v>25</v>
      </c>
      <c r="I258" s="54"/>
      <c r="J258" s="2"/>
      <c r="K258" s="2"/>
      <c r="L258" s="2"/>
      <c r="M258" s="2"/>
      <c r="N258" s="2"/>
      <c r="O258" s="65"/>
      <c r="P258" s="15"/>
      <c r="Q258" s="15"/>
      <c r="R258" s="2"/>
      <c r="S258" s="2"/>
      <c r="T258" s="2"/>
      <c r="U258" s="2"/>
      <c r="V258" s="2"/>
      <c r="W258" s="2"/>
      <c r="X258" s="2"/>
      <c r="Y258" s="2"/>
      <c r="Z258" s="120">
        <v>10</v>
      </c>
      <c r="AA258" s="120">
        <v>15</v>
      </c>
      <c r="AB258" s="2"/>
    </row>
    <row r="259" spans="1:33" x14ac:dyDescent="0.25">
      <c r="A259" s="4"/>
      <c r="B259" s="4">
        <v>18</v>
      </c>
      <c r="C259" s="28" t="s">
        <v>65</v>
      </c>
      <c r="D259" s="28" t="s">
        <v>292</v>
      </c>
      <c r="E259" s="57" t="s">
        <v>293</v>
      </c>
      <c r="F259" s="2" t="s">
        <v>17</v>
      </c>
      <c r="G259" s="61" t="s">
        <v>100</v>
      </c>
      <c r="H259" s="4">
        <f>SUM(I259:AB259)</f>
        <v>22</v>
      </c>
      <c r="I259" s="54"/>
      <c r="J259" s="2">
        <v>6</v>
      </c>
      <c r="K259" s="2">
        <v>6</v>
      </c>
      <c r="L259" s="2"/>
      <c r="M259" s="2"/>
      <c r="N259" s="2"/>
      <c r="O259" s="65"/>
      <c r="P259" s="15"/>
      <c r="Q259" s="15">
        <v>10</v>
      </c>
      <c r="R259" s="2"/>
      <c r="S259" s="2"/>
      <c r="T259" s="2"/>
      <c r="U259" s="2"/>
      <c r="V259" s="2"/>
      <c r="W259" s="2"/>
      <c r="X259" s="2"/>
      <c r="Y259" s="2"/>
      <c r="Z259" s="120"/>
      <c r="AA259" s="120"/>
      <c r="AB259" s="2"/>
    </row>
    <row r="260" spans="1:33" x14ac:dyDescent="0.25">
      <c r="A260" s="4"/>
      <c r="B260" s="4">
        <v>18</v>
      </c>
      <c r="C260" s="28" t="s">
        <v>65</v>
      </c>
      <c r="D260" s="28" t="s">
        <v>69</v>
      </c>
      <c r="E260" s="57" t="s">
        <v>70</v>
      </c>
      <c r="F260" s="2" t="s">
        <v>14</v>
      </c>
      <c r="G260" s="61" t="s">
        <v>99</v>
      </c>
      <c r="H260" s="4">
        <f>SUM(I260:AB260)</f>
        <v>20</v>
      </c>
      <c r="I260" s="54"/>
      <c r="J260" s="2"/>
      <c r="K260" s="2"/>
      <c r="L260" s="2">
        <v>5</v>
      </c>
      <c r="M260" s="2"/>
      <c r="N260" s="2"/>
      <c r="O260" s="65"/>
      <c r="P260" s="15"/>
      <c r="Q260" s="15"/>
      <c r="R260" s="2"/>
      <c r="S260" s="2"/>
      <c r="T260" s="2"/>
      <c r="U260" s="2"/>
      <c r="V260" s="2"/>
      <c r="W260" s="2"/>
      <c r="X260" s="2"/>
      <c r="Y260" s="2"/>
      <c r="Z260" s="120">
        <v>10</v>
      </c>
      <c r="AA260" s="120">
        <v>5</v>
      </c>
      <c r="AB260" s="2"/>
    </row>
    <row r="261" spans="1:33" x14ac:dyDescent="0.25">
      <c r="A261" s="4"/>
      <c r="B261" s="4">
        <v>18</v>
      </c>
      <c r="C261" s="28" t="s">
        <v>65</v>
      </c>
      <c r="D261" s="28" t="s">
        <v>106</v>
      </c>
      <c r="E261" s="57" t="s">
        <v>294</v>
      </c>
      <c r="F261" s="2" t="s">
        <v>76</v>
      </c>
      <c r="G261" s="61" t="s">
        <v>99</v>
      </c>
      <c r="H261" s="4">
        <f>SUM(I261:AB261)</f>
        <v>20</v>
      </c>
      <c r="I261" s="54"/>
      <c r="J261" s="2">
        <v>10</v>
      </c>
      <c r="K261" s="2">
        <v>10</v>
      </c>
      <c r="L261" s="2"/>
      <c r="M261" s="2"/>
      <c r="N261" s="2"/>
      <c r="O261" s="65"/>
      <c r="P261" s="15"/>
      <c r="Q261" s="15"/>
      <c r="R261" s="2"/>
      <c r="S261" s="2"/>
      <c r="T261" s="2"/>
      <c r="U261" s="2"/>
      <c r="V261" s="2"/>
      <c r="W261" s="2"/>
      <c r="X261" s="2"/>
      <c r="Y261" s="2"/>
      <c r="Z261" s="120"/>
      <c r="AA261" s="120"/>
      <c r="AB261" s="2"/>
    </row>
    <row r="262" spans="1:33" x14ac:dyDescent="0.25">
      <c r="A262" s="4"/>
      <c r="B262" s="4">
        <v>18</v>
      </c>
      <c r="C262" s="28" t="s">
        <v>65</v>
      </c>
      <c r="D262" s="28" t="s">
        <v>191</v>
      </c>
      <c r="E262" s="57" t="s">
        <v>329</v>
      </c>
      <c r="F262" s="2" t="s">
        <v>14</v>
      </c>
      <c r="G262" s="61" t="s">
        <v>100</v>
      </c>
      <c r="H262" s="4">
        <f>SUM(I262:AB262)</f>
        <v>20</v>
      </c>
      <c r="I262" s="54"/>
      <c r="J262" s="2">
        <v>10</v>
      </c>
      <c r="K262" s="2">
        <v>10</v>
      </c>
      <c r="L262" s="2"/>
      <c r="M262" s="2"/>
      <c r="N262" s="2"/>
      <c r="O262" s="65"/>
      <c r="P262" s="15"/>
      <c r="Q262" s="15"/>
      <c r="R262" s="2"/>
      <c r="S262" s="2"/>
      <c r="T262" s="2"/>
      <c r="U262" s="2"/>
      <c r="V262" s="2"/>
      <c r="W262" s="2"/>
      <c r="X262" s="2"/>
      <c r="Y262" s="2"/>
      <c r="Z262" s="120"/>
      <c r="AA262" s="120"/>
      <c r="AB262" s="2"/>
    </row>
    <row r="263" spans="1:33" x14ac:dyDescent="0.25">
      <c r="A263" s="4"/>
      <c r="B263" s="4">
        <v>18</v>
      </c>
      <c r="C263" s="28" t="s">
        <v>65</v>
      </c>
      <c r="D263" s="97" t="s">
        <v>393</v>
      </c>
      <c r="E263" s="28" t="s">
        <v>394</v>
      </c>
      <c r="F263" s="98" t="s">
        <v>76</v>
      </c>
      <c r="G263" s="98" t="s">
        <v>99</v>
      </c>
      <c r="H263" s="4">
        <f>SUM(I263:AB263)</f>
        <v>10</v>
      </c>
      <c r="I263" s="54"/>
      <c r="J263" s="2"/>
      <c r="K263" s="2"/>
      <c r="L263" s="2"/>
      <c r="M263" s="2"/>
      <c r="N263" s="2"/>
      <c r="O263" s="65"/>
      <c r="P263" s="15"/>
      <c r="Q263" s="15"/>
      <c r="R263" s="2"/>
      <c r="S263" s="2"/>
      <c r="T263" s="2"/>
      <c r="U263" s="2"/>
      <c r="V263" s="2">
        <v>10</v>
      </c>
      <c r="W263" s="2"/>
      <c r="X263" s="2"/>
      <c r="Y263" s="2"/>
      <c r="Z263" s="120"/>
      <c r="AA263" s="120"/>
      <c r="AB263" s="2"/>
    </row>
    <row r="264" spans="1:33" x14ac:dyDescent="0.25">
      <c r="A264" s="4"/>
      <c r="B264" s="4">
        <v>18</v>
      </c>
      <c r="C264" s="28" t="s">
        <v>65</v>
      </c>
      <c r="D264" s="28" t="s">
        <v>309</v>
      </c>
      <c r="E264" s="28" t="s">
        <v>310</v>
      </c>
      <c r="F264" s="2" t="s">
        <v>76</v>
      </c>
      <c r="G264" s="2" t="s">
        <v>100</v>
      </c>
      <c r="H264" s="4">
        <f>SUM(I264:AB264)</f>
        <v>10</v>
      </c>
      <c r="I264" s="54"/>
      <c r="J264" s="2"/>
      <c r="K264" s="2"/>
      <c r="L264" s="2">
        <v>10</v>
      </c>
      <c r="M264" s="2"/>
      <c r="N264" s="2"/>
      <c r="O264" s="65"/>
      <c r="P264" s="15">
        <v>0</v>
      </c>
      <c r="Q264" s="15">
        <v>0</v>
      </c>
      <c r="R264" s="2"/>
      <c r="S264" s="2"/>
      <c r="T264" s="2"/>
      <c r="U264" s="2"/>
      <c r="V264" s="2"/>
      <c r="W264" s="2"/>
      <c r="X264" s="2"/>
      <c r="Y264" s="2"/>
      <c r="Z264" s="120"/>
      <c r="AA264" s="120"/>
      <c r="AB264" s="2"/>
    </row>
    <row r="265" spans="1:33" x14ac:dyDescent="0.25">
      <c r="A265" s="4"/>
      <c r="B265" s="4">
        <v>18</v>
      </c>
      <c r="C265" s="28" t="s">
        <v>65</v>
      </c>
      <c r="D265" s="28" t="s">
        <v>246</v>
      </c>
      <c r="E265" s="28" t="s">
        <v>247</v>
      </c>
      <c r="F265" s="2" t="s">
        <v>14</v>
      </c>
      <c r="G265" s="2" t="s">
        <v>99</v>
      </c>
      <c r="H265" s="4">
        <f>SUM(I265:AB265)</f>
        <v>0</v>
      </c>
      <c r="I265" s="54"/>
      <c r="J265" s="2"/>
      <c r="K265" s="2"/>
      <c r="L265" s="2"/>
      <c r="M265" s="2"/>
      <c r="N265" s="2"/>
      <c r="O265" s="65"/>
      <c r="P265" s="15"/>
      <c r="Q265" s="15">
        <v>0</v>
      </c>
      <c r="R265" s="2"/>
      <c r="S265" s="2"/>
      <c r="T265" s="2"/>
      <c r="U265" s="2"/>
      <c r="V265" s="2"/>
      <c r="W265" s="2"/>
      <c r="X265" s="2"/>
      <c r="Y265" s="2"/>
      <c r="Z265" s="120"/>
      <c r="AA265" s="120"/>
      <c r="AB265" s="2"/>
    </row>
    <row r="266" spans="1:33" x14ac:dyDescent="0.25">
      <c r="A266" s="4"/>
      <c r="B266" s="4">
        <v>18</v>
      </c>
      <c r="C266" s="28" t="s">
        <v>65</v>
      </c>
      <c r="D266" s="28"/>
      <c r="E266" s="28"/>
      <c r="F266" s="2"/>
      <c r="G266" s="2"/>
      <c r="H266" s="4">
        <f>SUM(I266:AB266)</f>
        <v>0</v>
      </c>
      <c r="I266" s="54"/>
      <c r="J266" s="2"/>
      <c r="K266" s="2"/>
      <c r="L266" s="2"/>
      <c r="M266" s="2"/>
      <c r="N266" s="2"/>
      <c r="O266" s="65"/>
      <c r="P266" s="15"/>
      <c r="Q266" s="15"/>
      <c r="R266" s="2"/>
      <c r="S266" s="2"/>
      <c r="T266" s="2"/>
      <c r="U266" s="2"/>
      <c r="V266" s="2"/>
      <c r="W266" s="2"/>
      <c r="X266" s="2"/>
      <c r="Y266" s="2"/>
      <c r="Z266" s="120"/>
      <c r="AA266" s="120"/>
      <c r="AB266" s="2"/>
    </row>
    <row r="267" spans="1:33" x14ac:dyDescent="0.25">
      <c r="A267" s="4"/>
      <c r="B267" s="4">
        <v>18</v>
      </c>
      <c r="C267" s="28" t="s">
        <v>65</v>
      </c>
      <c r="D267" s="28"/>
      <c r="E267" s="28"/>
      <c r="F267" s="2"/>
      <c r="G267" s="2"/>
      <c r="H267" s="4">
        <f>SUM(I267:AB267)</f>
        <v>0</v>
      </c>
      <c r="I267" s="54"/>
      <c r="J267" s="2"/>
      <c r="K267" s="2"/>
      <c r="L267" s="2"/>
      <c r="M267" s="2"/>
      <c r="N267" s="2"/>
      <c r="O267" s="65"/>
      <c r="P267" s="15"/>
      <c r="Q267" s="15"/>
      <c r="R267" s="2"/>
      <c r="S267" s="2"/>
      <c r="T267" s="2"/>
      <c r="U267" s="2"/>
      <c r="V267" s="2"/>
      <c r="W267" s="2"/>
      <c r="X267" s="2"/>
      <c r="Y267" s="2"/>
      <c r="Z267" s="120"/>
      <c r="AA267" s="120"/>
      <c r="AB267" s="2"/>
    </row>
    <row r="268" spans="1:33" x14ac:dyDescent="0.25">
      <c r="A268" s="4">
        <v>1</v>
      </c>
      <c r="B268" s="4">
        <v>19</v>
      </c>
      <c r="C268" s="28" t="s">
        <v>68</v>
      </c>
      <c r="D268" s="28" t="s">
        <v>323</v>
      </c>
      <c r="E268" s="57" t="s">
        <v>79</v>
      </c>
      <c r="F268" s="2" t="s">
        <v>14</v>
      </c>
      <c r="G268" s="61" t="s">
        <v>99</v>
      </c>
      <c r="H268" s="4">
        <f>SUM(I268:AB268)</f>
        <v>165</v>
      </c>
      <c r="I268" s="54"/>
      <c r="J268" s="2">
        <v>26</v>
      </c>
      <c r="K268" s="2">
        <v>26</v>
      </c>
      <c r="L268" s="2"/>
      <c r="M268" s="2"/>
      <c r="N268" s="2"/>
      <c r="O268" s="65">
        <v>40</v>
      </c>
      <c r="P268" s="15"/>
      <c r="Q268" s="15">
        <v>48</v>
      </c>
      <c r="R268" s="2"/>
      <c r="S268" s="2"/>
      <c r="T268" s="2"/>
      <c r="U268" s="2"/>
      <c r="V268" s="2"/>
      <c r="W268" s="2"/>
      <c r="X268" s="2"/>
      <c r="Y268" s="2"/>
      <c r="Z268" s="120">
        <v>5</v>
      </c>
      <c r="AA268" s="120">
        <v>20</v>
      </c>
      <c r="AB268" s="2"/>
    </row>
    <row r="269" spans="1:33" x14ac:dyDescent="0.25">
      <c r="A269" s="4">
        <v>2</v>
      </c>
      <c r="B269" s="4">
        <v>19</v>
      </c>
      <c r="C269" s="28" t="s">
        <v>68</v>
      </c>
      <c r="D269" s="28" t="s">
        <v>370</v>
      </c>
      <c r="E269" s="57" t="s">
        <v>369</v>
      </c>
      <c r="F269" s="2" t="s">
        <v>14</v>
      </c>
      <c r="G269" s="61" t="s">
        <v>100</v>
      </c>
      <c r="H269" s="4">
        <f>SUM(I269:AB269)</f>
        <v>133</v>
      </c>
      <c r="I269" s="54"/>
      <c r="J269" s="2"/>
      <c r="K269" s="2"/>
      <c r="L269" s="2"/>
      <c r="M269" s="2"/>
      <c r="N269" s="2"/>
      <c r="O269" s="65"/>
      <c r="P269" s="15"/>
      <c r="Q269" s="15">
        <v>40</v>
      </c>
      <c r="R269" s="2">
        <v>20</v>
      </c>
      <c r="S269" s="2">
        <v>15</v>
      </c>
      <c r="T269" s="2">
        <v>15</v>
      </c>
      <c r="U269" s="2"/>
      <c r="V269" s="2">
        <v>5</v>
      </c>
      <c r="W269" s="2"/>
      <c r="X269" s="2">
        <v>8</v>
      </c>
      <c r="Y269" s="2">
        <v>5</v>
      </c>
      <c r="Z269" s="120">
        <v>15</v>
      </c>
      <c r="AA269" s="120">
        <v>10</v>
      </c>
      <c r="AB269" s="2"/>
    </row>
    <row r="270" spans="1:33" x14ac:dyDescent="0.25">
      <c r="A270" s="4">
        <v>3</v>
      </c>
      <c r="B270" s="4">
        <v>19</v>
      </c>
      <c r="C270" s="28" t="s">
        <v>68</v>
      </c>
      <c r="D270" s="28" t="s">
        <v>71</v>
      </c>
      <c r="E270" s="57" t="s">
        <v>72</v>
      </c>
      <c r="F270" s="2" t="s">
        <v>25</v>
      </c>
      <c r="G270" s="61" t="s">
        <v>99</v>
      </c>
      <c r="H270" s="4">
        <f>SUM(I270:AB270)</f>
        <v>75</v>
      </c>
      <c r="I270" s="54"/>
      <c r="J270" s="2">
        <v>16</v>
      </c>
      <c r="K270" s="2">
        <v>16</v>
      </c>
      <c r="L270" s="2">
        <v>10</v>
      </c>
      <c r="M270" s="2"/>
      <c r="N270" s="2"/>
      <c r="O270" s="65"/>
      <c r="P270" s="15">
        <v>10</v>
      </c>
      <c r="Q270" s="15"/>
      <c r="R270" s="2">
        <v>15</v>
      </c>
      <c r="S270" s="2"/>
      <c r="T270" s="2"/>
      <c r="U270" s="2"/>
      <c r="V270" s="2"/>
      <c r="W270" s="2"/>
      <c r="X270" s="2"/>
      <c r="Y270" s="2"/>
      <c r="Z270" s="120">
        <v>3</v>
      </c>
      <c r="AA270" s="120">
        <v>5</v>
      </c>
      <c r="AB270" s="2"/>
      <c r="AG270" s="7"/>
    </row>
    <row r="271" spans="1:33" x14ac:dyDescent="0.25">
      <c r="A271" s="4"/>
      <c r="B271" s="4">
        <v>19</v>
      </c>
      <c r="C271" s="28" t="s">
        <v>68</v>
      </c>
      <c r="D271" s="28" t="s">
        <v>40</v>
      </c>
      <c r="E271" s="57" t="s">
        <v>27</v>
      </c>
      <c r="F271" s="2" t="s">
        <v>77</v>
      </c>
      <c r="G271" s="61" t="s">
        <v>99</v>
      </c>
      <c r="H271" s="4">
        <f>SUM(I271:AB271)</f>
        <v>49</v>
      </c>
      <c r="I271" s="54"/>
      <c r="J271" s="2">
        <v>10</v>
      </c>
      <c r="K271" s="2">
        <v>10</v>
      </c>
      <c r="L271" s="2"/>
      <c r="M271" s="2"/>
      <c r="N271" s="2"/>
      <c r="O271" s="65">
        <v>10</v>
      </c>
      <c r="P271" s="15"/>
      <c r="Q271" s="15">
        <v>6</v>
      </c>
      <c r="R271" s="2"/>
      <c r="S271" s="2"/>
      <c r="T271" s="2"/>
      <c r="U271" s="2">
        <v>8</v>
      </c>
      <c r="V271" s="2">
        <v>5</v>
      </c>
      <c r="W271" s="2"/>
      <c r="X271" s="2"/>
      <c r="Y271" s="2"/>
      <c r="Z271" s="120"/>
      <c r="AA271" s="120"/>
      <c r="AB271" s="2"/>
    </row>
    <row r="272" spans="1:33" x14ac:dyDescent="0.25">
      <c r="A272" s="4"/>
      <c r="B272" s="4">
        <v>19</v>
      </c>
      <c r="C272" s="28" t="s">
        <v>68</v>
      </c>
      <c r="D272" s="28" t="s">
        <v>172</v>
      </c>
      <c r="E272" s="57" t="s">
        <v>27</v>
      </c>
      <c r="F272" s="2" t="s">
        <v>77</v>
      </c>
      <c r="G272" s="61" t="s">
        <v>99</v>
      </c>
      <c r="H272" s="4">
        <f>SUM(I272:AB272)</f>
        <v>42</v>
      </c>
      <c r="I272" s="54"/>
      <c r="J272" s="2">
        <v>6</v>
      </c>
      <c r="K272" s="2">
        <v>10</v>
      </c>
      <c r="L272" s="2"/>
      <c r="M272" s="2"/>
      <c r="N272" s="2"/>
      <c r="O272" s="65">
        <v>6</v>
      </c>
      <c r="P272" s="15"/>
      <c r="Q272" s="15">
        <v>20</v>
      </c>
      <c r="R272" s="2"/>
      <c r="S272" s="2"/>
      <c r="T272" s="2"/>
      <c r="U272" s="2"/>
      <c r="V272" s="2"/>
      <c r="W272" s="2"/>
      <c r="X272" s="2"/>
      <c r="Y272" s="2"/>
      <c r="Z272" s="120"/>
      <c r="AA272" s="120"/>
      <c r="AB272" s="2"/>
    </row>
    <row r="273" spans="1:33" x14ac:dyDescent="0.25">
      <c r="A273" s="4"/>
      <c r="B273" s="4">
        <v>19</v>
      </c>
      <c r="C273" s="28" t="s">
        <v>68</v>
      </c>
      <c r="D273" s="28" t="s">
        <v>142</v>
      </c>
      <c r="E273" s="57" t="s">
        <v>143</v>
      </c>
      <c r="F273" s="2" t="s">
        <v>76</v>
      </c>
      <c r="G273" s="61" t="s">
        <v>99</v>
      </c>
      <c r="H273" s="4">
        <f>SUM(I273:AB273)</f>
        <v>30</v>
      </c>
      <c r="I273" s="54"/>
      <c r="J273" s="2"/>
      <c r="K273" s="2"/>
      <c r="L273" s="2"/>
      <c r="M273" s="2"/>
      <c r="N273" s="2"/>
      <c r="O273" s="65"/>
      <c r="P273" s="15"/>
      <c r="Q273" s="15"/>
      <c r="R273" s="2"/>
      <c r="S273" s="2"/>
      <c r="T273" s="2"/>
      <c r="U273" s="2"/>
      <c r="V273" s="2">
        <v>5</v>
      </c>
      <c r="W273" s="2"/>
      <c r="X273" s="2"/>
      <c r="Y273" s="2"/>
      <c r="Z273" s="120">
        <v>10</v>
      </c>
      <c r="AA273" s="120">
        <v>15</v>
      </c>
      <c r="AB273" s="2"/>
    </row>
    <row r="274" spans="1:33" x14ac:dyDescent="0.25">
      <c r="A274" s="4"/>
      <c r="B274" s="4">
        <v>19</v>
      </c>
      <c r="C274" s="28" t="s">
        <v>68</v>
      </c>
      <c r="D274" s="62" t="s">
        <v>347</v>
      </c>
      <c r="E274" s="28" t="s">
        <v>368</v>
      </c>
      <c r="F274" s="105" t="s">
        <v>17</v>
      </c>
      <c r="G274" s="105" t="s">
        <v>99</v>
      </c>
      <c r="H274" s="4">
        <f>SUM(I274:AB274)</f>
        <v>23</v>
      </c>
      <c r="I274" s="54"/>
      <c r="J274" s="2"/>
      <c r="K274" s="2"/>
      <c r="L274" s="2"/>
      <c r="M274" s="2"/>
      <c r="N274" s="2"/>
      <c r="O274" s="65"/>
      <c r="P274" s="15"/>
      <c r="Q274" s="15"/>
      <c r="R274" s="2"/>
      <c r="S274" s="2"/>
      <c r="T274" s="2"/>
      <c r="U274" s="2"/>
      <c r="V274" s="2"/>
      <c r="W274" s="120">
        <v>10</v>
      </c>
      <c r="X274" s="2"/>
      <c r="Y274" s="2"/>
      <c r="Z274" s="120">
        <v>3</v>
      </c>
      <c r="AA274" s="120">
        <v>10</v>
      </c>
      <c r="AB274" s="2"/>
    </row>
    <row r="275" spans="1:33" x14ac:dyDescent="0.25">
      <c r="A275" s="4"/>
      <c r="B275" s="4">
        <v>19</v>
      </c>
      <c r="C275" s="28" t="s">
        <v>68</v>
      </c>
      <c r="D275" s="28" t="s">
        <v>173</v>
      </c>
      <c r="E275" s="57" t="s">
        <v>174</v>
      </c>
      <c r="F275" s="2" t="s">
        <v>14</v>
      </c>
      <c r="G275" s="61" t="s">
        <v>99</v>
      </c>
      <c r="H275" s="4">
        <f>SUM(I275:AB275)</f>
        <v>22</v>
      </c>
      <c r="I275" s="54"/>
      <c r="J275" s="2">
        <v>10</v>
      </c>
      <c r="K275" s="2">
        <v>6</v>
      </c>
      <c r="L275" s="2"/>
      <c r="M275" s="2"/>
      <c r="N275" s="2"/>
      <c r="O275" s="65"/>
      <c r="P275" s="15"/>
      <c r="Q275" s="15">
        <v>6</v>
      </c>
      <c r="R275" s="2">
        <v>0</v>
      </c>
      <c r="S275" s="2"/>
      <c r="T275" s="2"/>
      <c r="U275" s="2"/>
      <c r="V275" s="2"/>
      <c r="W275" s="2"/>
      <c r="X275" s="2"/>
      <c r="Y275" s="2"/>
      <c r="Z275" s="120"/>
      <c r="AA275" s="120"/>
      <c r="AB275" s="2"/>
    </row>
    <row r="276" spans="1:33" x14ac:dyDescent="0.25">
      <c r="A276" s="4"/>
      <c r="B276" s="4">
        <v>19</v>
      </c>
      <c r="C276" s="28" t="s">
        <v>68</v>
      </c>
      <c r="D276" s="28" t="s">
        <v>191</v>
      </c>
      <c r="E276" s="28" t="s">
        <v>329</v>
      </c>
      <c r="F276" s="2" t="s">
        <v>14</v>
      </c>
      <c r="G276" s="2" t="s">
        <v>100</v>
      </c>
      <c r="H276" s="4">
        <f>SUM(I276:AB276)</f>
        <v>20</v>
      </c>
      <c r="I276" s="54"/>
      <c r="J276" s="2"/>
      <c r="K276" s="2"/>
      <c r="L276" s="2"/>
      <c r="M276" s="2"/>
      <c r="N276" s="2"/>
      <c r="O276" s="65"/>
      <c r="P276" s="15"/>
      <c r="Q276" s="15">
        <v>20</v>
      </c>
      <c r="R276" s="2"/>
      <c r="S276" s="2"/>
      <c r="T276" s="2"/>
      <c r="U276" s="2"/>
      <c r="V276" s="2"/>
      <c r="W276" s="2"/>
      <c r="X276" s="2"/>
      <c r="Y276" s="2"/>
      <c r="Z276" s="120"/>
      <c r="AA276" s="120"/>
      <c r="AB276" s="2"/>
    </row>
    <row r="277" spans="1:33" x14ac:dyDescent="0.25">
      <c r="A277" s="4"/>
      <c r="B277" s="4">
        <v>19</v>
      </c>
      <c r="C277" s="28" t="s">
        <v>68</v>
      </c>
      <c r="D277" s="28" t="s">
        <v>20</v>
      </c>
      <c r="E277" s="28" t="s">
        <v>21</v>
      </c>
      <c r="F277" s="2" t="s">
        <v>17</v>
      </c>
      <c r="G277" s="2" t="s">
        <v>99</v>
      </c>
      <c r="H277" s="4">
        <f>SUM(I277:AB277)</f>
        <v>10</v>
      </c>
      <c r="I277" s="54"/>
      <c r="J277" s="2"/>
      <c r="K277" s="2"/>
      <c r="L277" s="2"/>
      <c r="M277" s="2"/>
      <c r="N277" s="2"/>
      <c r="O277" s="65">
        <v>10</v>
      </c>
      <c r="P277" s="15"/>
      <c r="Q277" s="15"/>
      <c r="R277" s="2"/>
      <c r="S277" s="2"/>
      <c r="T277" s="2"/>
      <c r="U277" s="2"/>
      <c r="V277" s="2"/>
      <c r="W277" s="2"/>
      <c r="X277" s="2"/>
      <c r="Y277" s="2"/>
      <c r="Z277" s="120"/>
      <c r="AA277" s="120"/>
      <c r="AB277" s="2"/>
    </row>
    <row r="278" spans="1:33" ht="15.75" x14ac:dyDescent="0.25">
      <c r="A278" s="4"/>
      <c r="B278" s="4">
        <v>19</v>
      </c>
      <c r="C278" s="28" t="s">
        <v>68</v>
      </c>
      <c r="D278" s="28" t="s">
        <v>251</v>
      </c>
      <c r="E278" s="28" t="s">
        <v>70</v>
      </c>
      <c r="F278" s="2" t="s">
        <v>14</v>
      </c>
      <c r="G278" s="2" t="s">
        <v>99</v>
      </c>
      <c r="H278" s="4">
        <f>SUM(I278:AB278)</f>
        <v>8</v>
      </c>
      <c r="I278" s="54"/>
      <c r="J278" s="2"/>
      <c r="K278" s="2"/>
      <c r="L278" s="2"/>
      <c r="M278" s="2"/>
      <c r="N278" s="2"/>
      <c r="O278" s="65"/>
      <c r="P278" s="15"/>
      <c r="Q278" s="15"/>
      <c r="R278" s="2"/>
      <c r="S278" s="2"/>
      <c r="T278" s="2"/>
      <c r="U278" s="2"/>
      <c r="V278" s="2"/>
      <c r="W278" s="2"/>
      <c r="X278" s="2"/>
      <c r="Y278" s="2"/>
      <c r="Z278" s="120">
        <v>5</v>
      </c>
      <c r="AA278" s="120">
        <v>3</v>
      </c>
      <c r="AB278" s="2"/>
    </row>
    <row r="279" spans="1:33" x14ac:dyDescent="0.25">
      <c r="A279" s="4"/>
      <c r="B279" s="4">
        <v>19</v>
      </c>
      <c r="C279" s="28" t="s">
        <v>68</v>
      </c>
      <c r="D279" s="62" t="s">
        <v>357</v>
      </c>
      <c r="E279" s="28" t="s">
        <v>358</v>
      </c>
      <c r="F279" s="67" t="s">
        <v>76</v>
      </c>
      <c r="G279" s="2" t="s">
        <v>100</v>
      </c>
      <c r="H279" s="4">
        <f>SUM(I279:AB279)</f>
        <v>6</v>
      </c>
      <c r="I279" s="54"/>
      <c r="J279" s="2"/>
      <c r="K279" s="2"/>
      <c r="L279" s="2"/>
      <c r="M279" s="2"/>
      <c r="N279" s="2"/>
      <c r="O279" s="65"/>
      <c r="P279" s="15"/>
      <c r="Q279" s="15">
        <v>6</v>
      </c>
      <c r="R279" s="2"/>
      <c r="S279" s="2"/>
      <c r="T279" s="2"/>
      <c r="U279" s="2"/>
      <c r="V279" s="2"/>
      <c r="W279" s="2"/>
      <c r="X279" s="2"/>
      <c r="Y279" s="2"/>
      <c r="Z279" s="120"/>
      <c r="AA279" s="120"/>
      <c r="AB279" s="2"/>
    </row>
    <row r="280" spans="1:33" x14ac:dyDescent="0.25">
      <c r="A280" s="4"/>
      <c r="B280" s="4">
        <v>19</v>
      </c>
      <c r="C280" s="28" t="s">
        <v>68</v>
      </c>
      <c r="D280" s="72" t="s">
        <v>243</v>
      </c>
      <c r="E280" s="72" t="s">
        <v>59</v>
      </c>
      <c r="F280" s="73" t="s">
        <v>25</v>
      </c>
      <c r="G280" s="73" t="s">
        <v>99</v>
      </c>
      <c r="H280" s="4">
        <f>SUM(I280:AB280)</f>
        <v>3</v>
      </c>
      <c r="I280" s="54"/>
      <c r="J280" s="2"/>
      <c r="K280" s="2"/>
      <c r="L280" s="2"/>
      <c r="M280" s="2"/>
      <c r="N280" s="2"/>
      <c r="O280" s="65"/>
      <c r="P280" s="15"/>
      <c r="Q280" s="15"/>
      <c r="R280" s="2">
        <v>0</v>
      </c>
      <c r="S280" s="2"/>
      <c r="T280" s="2"/>
      <c r="U280" s="2"/>
      <c r="V280" s="2"/>
      <c r="W280" s="120">
        <v>3</v>
      </c>
      <c r="X280" s="2"/>
      <c r="Y280" s="2"/>
      <c r="Z280" s="120"/>
      <c r="AA280" s="120"/>
      <c r="AB280" s="2"/>
    </row>
    <row r="281" spans="1:33" x14ac:dyDescent="0.25">
      <c r="A281" s="4"/>
      <c r="B281" s="4">
        <v>19</v>
      </c>
      <c r="C281" s="28" t="s">
        <v>68</v>
      </c>
      <c r="D281" s="28"/>
      <c r="E281" s="28"/>
      <c r="F281" s="2"/>
      <c r="G281" s="2"/>
      <c r="H281" s="4">
        <f>SUM(I281:AB281)</f>
        <v>0</v>
      </c>
      <c r="I281" s="54"/>
      <c r="J281" s="2"/>
      <c r="K281" s="2"/>
      <c r="L281" s="2"/>
      <c r="M281" s="2"/>
      <c r="N281" s="2"/>
      <c r="O281" s="65"/>
      <c r="P281" s="15"/>
      <c r="Q281" s="15"/>
      <c r="R281" s="2"/>
      <c r="S281" s="2"/>
      <c r="T281" s="2"/>
      <c r="U281" s="2"/>
      <c r="V281" s="2"/>
      <c r="W281" s="2"/>
      <c r="X281" s="2"/>
      <c r="Y281" s="2"/>
      <c r="Z281" s="120"/>
      <c r="AA281" s="120"/>
      <c r="AB281" s="2"/>
    </row>
    <row r="282" spans="1:33" x14ac:dyDescent="0.25">
      <c r="A282" s="4"/>
      <c r="B282" s="4">
        <v>19</v>
      </c>
      <c r="C282" s="28" t="s">
        <v>68</v>
      </c>
      <c r="D282" s="28"/>
      <c r="E282" s="28"/>
      <c r="F282" s="2"/>
      <c r="G282" s="2"/>
      <c r="H282" s="4">
        <f>SUM(I282:AB282)</f>
        <v>0</v>
      </c>
      <c r="I282" s="54"/>
      <c r="J282" s="2"/>
      <c r="K282" s="2"/>
      <c r="L282" s="2"/>
      <c r="M282" s="2"/>
      <c r="N282" s="2"/>
      <c r="O282" s="65"/>
      <c r="P282" s="15"/>
      <c r="Q282" s="15"/>
      <c r="R282" s="2"/>
      <c r="S282" s="2"/>
      <c r="T282" s="2"/>
      <c r="U282" s="2"/>
      <c r="V282" s="2"/>
      <c r="W282" s="2"/>
      <c r="X282" s="2"/>
      <c r="Y282" s="2"/>
      <c r="Z282" s="120"/>
      <c r="AA282" s="120"/>
      <c r="AB282" s="2"/>
    </row>
    <row r="283" spans="1:33" x14ac:dyDescent="0.25">
      <c r="A283" s="4">
        <v>1</v>
      </c>
      <c r="B283" s="4">
        <v>20</v>
      </c>
      <c r="C283" s="28" t="s">
        <v>73</v>
      </c>
      <c r="D283" s="28" t="s">
        <v>52</v>
      </c>
      <c r="E283" s="57" t="s">
        <v>53</v>
      </c>
      <c r="F283" s="2" t="s">
        <v>76</v>
      </c>
      <c r="G283" s="61" t="s">
        <v>99</v>
      </c>
      <c r="H283" s="4">
        <f>SUM(I283:AB283)</f>
        <v>250</v>
      </c>
      <c r="I283" s="54"/>
      <c r="J283" s="2">
        <v>10</v>
      </c>
      <c r="K283" s="2">
        <v>40</v>
      </c>
      <c r="L283" s="2"/>
      <c r="M283" s="2"/>
      <c r="N283" s="2"/>
      <c r="O283" s="65">
        <v>6</v>
      </c>
      <c r="P283" s="15">
        <v>50</v>
      </c>
      <c r="Q283" s="15">
        <v>56</v>
      </c>
      <c r="R283" s="2">
        <v>23</v>
      </c>
      <c r="S283" s="2"/>
      <c r="T283" s="2"/>
      <c r="U283" s="2"/>
      <c r="V283" s="2"/>
      <c r="W283" s="2"/>
      <c r="X283" s="2">
        <v>5</v>
      </c>
      <c r="Y283" s="2">
        <v>5</v>
      </c>
      <c r="Z283" s="120">
        <v>25</v>
      </c>
      <c r="AA283" s="120">
        <v>30</v>
      </c>
      <c r="AB283" s="2"/>
    </row>
    <row r="284" spans="1:33" x14ac:dyDescent="0.25">
      <c r="A284" s="4">
        <v>2</v>
      </c>
      <c r="B284" s="4">
        <v>20</v>
      </c>
      <c r="C284" s="28" t="s">
        <v>73</v>
      </c>
      <c r="D284" s="28" t="s">
        <v>257</v>
      </c>
      <c r="E284" s="57" t="s">
        <v>258</v>
      </c>
      <c r="F284" s="2" t="s">
        <v>17</v>
      </c>
      <c r="G284" s="61" t="s">
        <v>99</v>
      </c>
      <c r="H284" s="4">
        <f>SUM(I284:AB284)</f>
        <v>196</v>
      </c>
      <c r="I284" s="54"/>
      <c r="J284" s="2">
        <v>40</v>
      </c>
      <c r="K284" s="2">
        <v>36</v>
      </c>
      <c r="L284" s="2"/>
      <c r="M284" s="2"/>
      <c r="N284" s="2"/>
      <c r="O284" s="65">
        <v>40</v>
      </c>
      <c r="P284" s="15"/>
      <c r="Q284" s="15">
        <v>60</v>
      </c>
      <c r="R284" s="2"/>
      <c r="S284" s="2"/>
      <c r="T284" s="2"/>
      <c r="U284" s="2"/>
      <c r="V284" s="2"/>
      <c r="W284" s="2"/>
      <c r="X284" s="2"/>
      <c r="Y284" s="2"/>
      <c r="Z284" s="120">
        <v>10</v>
      </c>
      <c r="AA284" s="120">
        <v>10</v>
      </c>
      <c r="AB284" s="2"/>
    </row>
    <row r="285" spans="1:33" x14ac:dyDescent="0.25">
      <c r="A285" s="4">
        <v>3</v>
      </c>
      <c r="B285" s="4">
        <v>20</v>
      </c>
      <c r="C285" s="28" t="s">
        <v>73</v>
      </c>
      <c r="D285" s="28" t="s">
        <v>138</v>
      </c>
      <c r="E285" s="57" t="s">
        <v>139</v>
      </c>
      <c r="F285" s="2" t="s">
        <v>76</v>
      </c>
      <c r="G285" s="61" t="s">
        <v>99</v>
      </c>
      <c r="H285" s="4">
        <f>SUM(I285:AB285)</f>
        <v>144</v>
      </c>
      <c r="I285" s="54"/>
      <c r="J285" s="2">
        <v>6</v>
      </c>
      <c r="K285" s="2">
        <v>6</v>
      </c>
      <c r="L285" s="2"/>
      <c r="M285" s="2"/>
      <c r="N285" s="2"/>
      <c r="O285" s="65">
        <v>26</v>
      </c>
      <c r="P285" s="15">
        <v>50</v>
      </c>
      <c r="Q285" s="15"/>
      <c r="R285" s="2">
        <v>18</v>
      </c>
      <c r="S285" s="2"/>
      <c r="T285" s="2"/>
      <c r="U285" s="2"/>
      <c r="V285" s="2"/>
      <c r="W285" s="2"/>
      <c r="X285" s="2">
        <v>10</v>
      </c>
      <c r="Y285" s="2">
        <v>13</v>
      </c>
      <c r="Z285" s="120">
        <v>10</v>
      </c>
      <c r="AA285" s="120">
        <v>5</v>
      </c>
      <c r="AB285" s="2"/>
      <c r="AG285" s="7"/>
    </row>
    <row r="286" spans="1:33" x14ac:dyDescent="0.25">
      <c r="A286" s="4"/>
      <c r="B286" s="4">
        <v>20</v>
      </c>
      <c r="C286" s="28" t="s">
        <v>73</v>
      </c>
      <c r="D286" s="28" t="s">
        <v>175</v>
      </c>
      <c r="E286" s="57" t="s">
        <v>176</v>
      </c>
      <c r="F286" s="2" t="s">
        <v>25</v>
      </c>
      <c r="G286" s="61" t="s">
        <v>99</v>
      </c>
      <c r="H286" s="4">
        <f>SUM(I286:AB286)</f>
        <v>143</v>
      </c>
      <c r="I286" s="54"/>
      <c r="J286" s="2">
        <v>10</v>
      </c>
      <c r="K286" s="2">
        <v>10</v>
      </c>
      <c r="L286" s="2">
        <v>5</v>
      </c>
      <c r="M286" s="2"/>
      <c r="N286" s="2"/>
      <c r="O286" s="65">
        <v>20</v>
      </c>
      <c r="P286" s="15">
        <v>48</v>
      </c>
      <c r="Q286" s="15">
        <v>20</v>
      </c>
      <c r="R286" s="2">
        <v>10</v>
      </c>
      <c r="S286" s="2"/>
      <c r="T286" s="2"/>
      <c r="U286" s="2"/>
      <c r="V286" s="2"/>
      <c r="W286" s="120">
        <v>10</v>
      </c>
      <c r="X286" s="2">
        <v>5</v>
      </c>
      <c r="Y286" s="2">
        <v>5</v>
      </c>
      <c r="Z286" s="120">
        <v>0</v>
      </c>
      <c r="AA286" s="120">
        <v>0</v>
      </c>
      <c r="AB286" s="2"/>
    </row>
    <row r="287" spans="1:33" x14ac:dyDescent="0.25">
      <c r="A287" s="4"/>
      <c r="B287" s="4">
        <v>20</v>
      </c>
      <c r="C287" s="28" t="s">
        <v>73</v>
      </c>
      <c r="D287" s="28" t="s">
        <v>74</v>
      </c>
      <c r="E287" s="57" t="s">
        <v>75</v>
      </c>
      <c r="F287" s="2" t="s">
        <v>76</v>
      </c>
      <c r="G287" s="61" t="s">
        <v>99</v>
      </c>
      <c r="H287" s="4">
        <f>SUM(I287:AB287)</f>
        <v>114</v>
      </c>
      <c r="I287" s="54"/>
      <c r="J287" s="2">
        <v>20</v>
      </c>
      <c r="K287" s="2">
        <v>20</v>
      </c>
      <c r="L287" s="2"/>
      <c r="M287" s="2"/>
      <c r="N287" s="2"/>
      <c r="O287" s="65"/>
      <c r="P287" s="15">
        <v>10</v>
      </c>
      <c r="Q287" s="15">
        <v>40</v>
      </c>
      <c r="R287" s="2">
        <v>10</v>
      </c>
      <c r="S287" s="2"/>
      <c r="T287" s="2"/>
      <c r="U287" s="2"/>
      <c r="V287" s="2"/>
      <c r="W287" s="2"/>
      <c r="X287" s="2"/>
      <c r="Y287" s="2"/>
      <c r="Z287" s="120">
        <v>8</v>
      </c>
      <c r="AA287" s="120">
        <v>6</v>
      </c>
      <c r="AB287" s="2"/>
    </row>
    <row r="288" spans="1:33" x14ac:dyDescent="0.25">
      <c r="A288" s="4"/>
      <c r="B288" s="4">
        <v>20</v>
      </c>
      <c r="C288" s="28" t="s">
        <v>73</v>
      </c>
      <c r="D288" s="28" t="s">
        <v>30</v>
      </c>
      <c r="E288" s="57" t="s">
        <v>31</v>
      </c>
      <c r="F288" s="2" t="s">
        <v>76</v>
      </c>
      <c r="G288" s="61" t="s">
        <v>99</v>
      </c>
      <c r="H288" s="4">
        <f>SUM(I288:AB288)</f>
        <v>95</v>
      </c>
      <c r="I288" s="54"/>
      <c r="J288" s="2">
        <v>10</v>
      </c>
      <c r="K288" s="2">
        <v>10</v>
      </c>
      <c r="L288" s="2">
        <v>5</v>
      </c>
      <c r="M288" s="2"/>
      <c r="N288" s="2"/>
      <c r="O288" s="65">
        <v>20</v>
      </c>
      <c r="P288" s="15">
        <v>10</v>
      </c>
      <c r="Q288" s="15">
        <v>6</v>
      </c>
      <c r="R288" s="2">
        <v>3</v>
      </c>
      <c r="S288" s="2">
        <v>15</v>
      </c>
      <c r="T288" s="2">
        <v>5</v>
      </c>
      <c r="U288" s="2"/>
      <c r="V288" s="2">
        <v>5</v>
      </c>
      <c r="W288" s="2"/>
      <c r="X288" s="2">
        <v>3</v>
      </c>
      <c r="Y288" s="2">
        <v>3</v>
      </c>
      <c r="Z288" s="120">
        <v>0</v>
      </c>
      <c r="AA288" s="120">
        <v>0</v>
      </c>
      <c r="AB288" s="2"/>
    </row>
    <row r="289" spans="1:33" x14ac:dyDescent="0.25">
      <c r="A289" s="4"/>
      <c r="B289" s="4">
        <v>20</v>
      </c>
      <c r="C289" s="28" t="s">
        <v>73</v>
      </c>
      <c r="D289" s="28" t="s">
        <v>189</v>
      </c>
      <c r="E289" s="57" t="s">
        <v>190</v>
      </c>
      <c r="F289" s="2" t="s">
        <v>14</v>
      </c>
      <c r="G289" s="61" t="s">
        <v>99</v>
      </c>
      <c r="H289" s="4">
        <f>SUM(I289:AB289)</f>
        <v>80</v>
      </c>
      <c r="I289" s="54"/>
      <c r="J289" s="2"/>
      <c r="K289" s="2"/>
      <c r="L289" s="2"/>
      <c r="M289" s="2"/>
      <c r="N289" s="2"/>
      <c r="O289" s="65">
        <v>30</v>
      </c>
      <c r="P289" s="15"/>
      <c r="Q289" s="15">
        <v>30</v>
      </c>
      <c r="R289" s="2">
        <v>10</v>
      </c>
      <c r="S289" s="2"/>
      <c r="T289" s="2"/>
      <c r="U289" s="2"/>
      <c r="V289" s="2"/>
      <c r="W289" s="2"/>
      <c r="X289" s="2">
        <v>5</v>
      </c>
      <c r="Y289" s="2">
        <v>5</v>
      </c>
      <c r="Z289" s="120"/>
      <c r="AA289" s="120"/>
      <c r="AB289" s="2"/>
    </row>
    <row r="290" spans="1:33" x14ac:dyDescent="0.25">
      <c r="A290" s="4"/>
      <c r="B290" s="4">
        <v>20</v>
      </c>
      <c r="C290" s="28" t="s">
        <v>73</v>
      </c>
      <c r="D290" s="28" t="s">
        <v>15</v>
      </c>
      <c r="E290" s="57" t="s">
        <v>16</v>
      </c>
      <c r="F290" s="2" t="s">
        <v>17</v>
      </c>
      <c r="G290" s="61" t="s">
        <v>99</v>
      </c>
      <c r="H290" s="4">
        <f>SUM(I290:AB290)</f>
        <v>68</v>
      </c>
      <c r="I290" s="54"/>
      <c r="J290" s="2">
        <v>38</v>
      </c>
      <c r="K290" s="2">
        <v>20</v>
      </c>
      <c r="L290" s="2"/>
      <c r="M290" s="2"/>
      <c r="N290" s="2"/>
      <c r="O290" s="65"/>
      <c r="P290" s="15"/>
      <c r="Q290" s="15"/>
      <c r="R290" s="2"/>
      <c r="S290" s="2"/>
      <c r="T290" s="2"/>
      <c r="U290" s="2"/>
      <c r="V290" s="2"/>
      <c r="W290" s="2"/>
      <c r="X290" s="2"/>
      <c r="Y290" s="2"/>
      <c r="Z290" s="120">
        <v>5</v>
      </c>
      <c r="AA290" s="120">
        <v>5</v>
      </c>
      <c r="AB290" s="2"/>
    </row>
    <row r="291" spans="1:33" x14ac:dyDescent="0.25">
      <c r="A291" s="4"/>
      <c r="B291" s="4">
        <v>20</v>
      </c>
      <c r="C291" s="28" t="s">
        <v>73</v>
      </c>
      <c r="D291" s="28" t="s">
        <v>200</v>
      </c>
      <c r="E291" s="57" t="s">
        <v>113</v>
      </c>
      <c r="F291" s="2" t="s">
        <v>14</v>
      </c>
      <c r="G291" s="61" t="s">
        <v>99</v>
      </c>
      <c r="H291" s="4">
        <f>SUM(I291:AB291)</f>
        <v>60</v>
      </c>
      <c r="I291" s="54"/>
      <c r="J291" s="2"/>
      <c r="K291" s="2"/>
      <c r="L291" s="2"/>
      <c r="M291" s="2"/>
      <c r="N291" s="2"/>
      <c r="O291" s="65"/>
      <c r="P291" s="15"/>
      <c r="Q291" s="15">
        <v>30</v>
      </c>
      <c r="R291" s="2">
        <v>15</v>
      </c>
      <c r="S291" s="2"/>
      <c r="T291" s="2"/>
      <c r="U291" s="2"/>
      <c r="V291" s="2"/>
      <c r="W291" s="2"/>
      <c r="X291" s="2">
        <v>10</v>
      </c>
      <c r="Y291" s="2">
        <v>5</v>
      </c>
      <c r="Z291" s="120"/>
      <c r="AA291" s="120"/>
      <c r="AB291" s="2"/>
    </row>
    <row r="292" spans="1:33" x14ac:dyDescent="0.25">
      <c r="A292" s="4"/>
      <c r="B292" s="4">
        <v>20</v>
      </c>
      <c r="C292" s="28" t="s">
        <v>73</v>
      </c>
      <c r="D292" s="28" t="s">
        <v>48</v>
      </c>
      <c r="E292" s="57" t="s">
        <v>49</v>
      </c>
      <c r="F292" s="2" t="s">
        <v>25</v>
      </c>
      <c r="G292" s="61" t="s">
        <v>99</v>
      </c>
      <c r="H292" s="4">
        <f>SUM(I292:AB292)</f>
        <v>56</v>
      </c>
      <c r="I292" s="54"/>
      <c r="J292" s="2">
        <v>36</v>
      </c>
      <c r="K292" s="2">
        <v>20</v>
      </c>
      <c r="L292" s="2"/>
      <c r="M292" s="2"/>
      <c r="N292" s="2"/>
      <c r="O292" s="65"/>
      <c r="P292" s="15"/>
      <c r="Q292" s="15"/>
      <c r="R292" s="2"/>
      <c r="S292" s="2"/>
      <c r="T292" s="2"/>
      <c r="U292" s="2"/>
      <c r="V292" s="2"/>
      <c r="W292" s="2"/>
      <c r="X292" s="2"/>
      <c r="Y292" s="2"/>
      <c r="Z292" s="120"/>
      <c r="AA292" s="120"/>
      <c r="AB292" s="2"/>
    </row>
    <row r="293" spans="1:33" x14ac:dyDescent="0.25">
      <c r="A293" s="4"/>
      <c r="B293" s="4">
        <v>20</v>
      </c>
      <c r="C293" s="28" t="s">
        <v>73</v>
      </c>
      <c r="D293" s="28" t="s">
        <v>219</v>
      </c>
      <c r="E293" s="57" t="s">
        <v>50</v>
      </c>
      <c r="F293" s="2" t="s">
        <v>76</v>
      </c>
      <c r="G293" s="61" t="s">
        <v>99</v>
      </c>
      <c r="H293" s="4">
        <f>SUM(I293:AB293)</f>
        <v>50</v>
      </c>
      <c r="I293" s="54"/>
      <c r="J293" s="2">
        <v>20</v>
      </c>
      <c r="K293" s="2">
        <v>30</v>
      </c>
      <c r="L293" s="2"/>
      <c r="M293" s="2"/>
      <c r="N293" s="2"/>
      <c r="O293" s="65"/>
      <c r="P293" s="15"/>
      <c r="Q293" s="15"/>
      <c r="R293" s="2"/>
      <c r="S293" s="2"/>
      <c r="T293" s="2"/>
      <c r="U293" s="2"/>
      <c r="V293" s="2"/>
      <c r="W293" s="2"/>
      <c r="X293" s="2"/>
      <c r="Y293" s="2"/>
      <c r="Z293" s="120"/>
      <c r="AA293" s="120"/>
      <c r="AB293" s="2"/>
    </row>
    <row r="294" spans="1:33" x14ac:dyDescent="0.25">
      <c r="A294" s="4"/>
      <c r="B294" s="4">
        <v>20</v>
      </c>
      <c r="C294" s="28" t="s">
        <v>73</v>
      </c>
      <c r="D294" s="28" t="s">
        <v>269</v>
      </c>
      <c r="E294" s="57" t="s">
        <v>270</v>
      </c>
      <c r="F294" s="2" t="s">
        <v>17</v>
      </c>
      <c r="G294" s="61" t="s">
        <v>100</v>
      </c>
      <c r="H294" s="4">
        <f>SUM(I294:AB294)</f>
        <v>48</v>
      </c>
      <c r="I294" s="54"/>
      <c r="J294" s="2"/>
      <c r="K294" s="2"/>
      <c r="L294" s="2"/>
      <c r="M294" s="2"/>
      <c r="N294" s="2"/>
      <c r="O294" s="65"/>
      <c r="P294" s="15">
        <v>0</v>
      </c>
      <c r="Q294" s="15">
        <v>0</v>
      </c>
      <c r="R294" s="2">
        <v>10</v>
      </c>
      <c r="S294" s="2">
        <v>10</v>
      </c>
      <c r="T294" s="2">
        <v>15</v>
      </c>
      <c r="U294" s="2"/>
      <c r="V294" s="2"/>
      <c r="W294" s="120">
        <v>3</v>
      </c>
      <c r="X294" s="2"/>
      <c r="Y294" s="2"/>
      <c r="Z294" s="120">
        <v>5</v>
      </c>
      <c r="AA294" s="120">
        <v>5</v>
      </c>
      <c r="AB294" s="2"/>
    </row>
    <row r="295" spans="1:33" ht="15.75" x14ac:dyDescent="0.25">
      <c r="A295" s="4"/>
      <c r="B295" s="4">
        <v>20</v>
      </c>
      <c r="C295" s="28" t="s">
        <v>73</v>
      </c>
      <c r="D295" s="28" t="s">
        <v>220</v>
      </c>
      <c r="E295" s="57" t="s">
        <v>36</v>
      </c>
      <c r="F295" s="2" t="s">
        <v>76</v>
      </c>
      <c r="G295" s="61" t="s">
        <v>99</v>
      </c>
      <c r="H295" s="4">
        <f>SUM(I295:AB295)</f>
        <v>44</v>
      </c>
      <c r="I295" s="54"/>
      <c r="J295" s="2">
        <v>6</v>
      </c>
      <c r="K295" s="2">
        <v>38</v>
      </c>
      <c r="L295" s="2"/>
      <c r="M295" s="2"/>
      <c r="N295" s="2"/>
      <c r="O295" s="65"/>
      <c r="P295" s="15"/>
      <c r="Q295" s="15"/>
      <c r="R295" s="2"/>
      <c r="S295" s="2"/>
      <c r="T295" s="2"/>
      <c r="U295" s="2"/>
      <c r="V295" s="2"/>
      <c r="W295" s="2"/>
      <c r="X295" s="2"/>
      <c r="Y295" s="2"/>
      <c r="Z295" s="120"/>
      <c r="AA295" s="120"/>
      <c r="AB295" s="2"/>
    </row>
    <row r="296" spans="1:33" x14ac:dyDescent="0.25">
      <c r="A296" s="4"/>
      <c r="B296" s="4">
        <v>20</v>
      </c>
      <c r="C296" s="28" t="s">
        <v>73</v>
      </c>
      <c r="D296" s="28" t="s">
        <v>323</v>
      </c>
      <c r="E296" s="57" t="s">
        <v>79</v>
      </c>
      <c r="F296" s="2" t="s">
        <v>14</v>
      </c>
      <c r="G296" s="61" t="s">
        <v>99</v>
      </c>
      <c r="H296" s="4">
        <f>SUM(I296:AB296)</f>
        <v>41</v>
      </c>
      <c r="I296" s="54"/>
      <c r="J296" s="2">
        <v>10</v>
      </c>
      <c r="K296" s="2">
        <v>6</v>
      </c>
      <c r="L296" s="2"/>
      <c r="M296" s="2"/>
      <c r="N296" s="2"/>
      <c r="O296" s="65"/>
      <c r="P296" s="15"/>
      <c r="Q296" s="15"/>
      <c r="R296" s="2"/>
      <c r="S296" s="2"/>
      <c r="T296" s="2"/>
      <c r="U296" s="2">
        <v>5</v>
      </c>
      <c r="V296" s="2"/>
      <c r="W296" s="2"/>
      <c r="X296" s="2"/>
      <c r="Y296" s="2"/>
      <c r="Z296" s="120">
        <v>10</v>
      </c>
      <c r="AA296" s="120">
        <v>10</v>
      </c>
      <c r="AB296" s="2"/>
    </row>
    <row r="297" spans="1:33" x14ac:dyDescent="0.25">
      <c r="A297" s="4"/>
      <c r="B297" s="4">
        <v>20</v>
      </c>
      <c r="C297" s="28" t="s">
        <v>73</v>
      </c>
      <c r="D297" s="72" t="s">
        <v>248</v>
      </c>
      <c r="E297" s="86" t="s">
        <v>247</v>
      </c>
      <c r="F297" s="73" t="s">
        <v>17</v>
      </c>
      <c r="G297" s="88" t="s">
        <v>100</v>
      </c>
      <c r="H297" s="4">
        <f>SUM(I297:AB297)</f>
        <v>40</v>
      </c>
      <c r="I297" s="54"/>
      <c r="J297" s="2"/>
      <c r="K297" s="2"/>
      <c r="L297" s="2"/>
      <c r="M297" s="2"/>
      <c r="N297" s="2"/>
      <c r="O297" s="65"/>
      <c r="P297" s="15"/>
      <c r="Q297" s="15"/>
      <c r="R297" s="2"/>
      <c r="S297" s="2">
        <v>20</v>
      </c>
      <c r="T297" s="2">
        <v>20</v>
      </c>
      <c r="U297" s="2"/>
      <c r="V297" s="2"/>
      <c r="W297" s="2"/>
      <c r="X297" s="2"/>
      <c r="Y297" s="2"/>
      <c r="Z297" s="120"/>
      <c r="AA297" s="120"/>
      <c r="AB297" s="2"/>
      <c r="AG297" s="7"/>
    </row>
    <row r="298" spans="1:33" x14ac:dyDescent="0.25">
      <c r="A298" s="4"/>
      <c r="B298" s="4">
        <v>20</v>
      </c>
      <c r="C298" s="28" t="s">
        <v>73</v>
      </c>
      <c r="D298" s="28" t="s">
        <v>83</v>
      </c>
      <c r="E298" s="57" t="s">
        <v>84</v>
      </c>
      <c r="F298" s="2" t="s">
        <v>14</v>
      </c>
      <c r="G298" s="61" t="s">
        <v>99</v>
      </c>
      <c r="H298" s="4">
        <f>SUM(I298:AB298)</f>
        <v>40</v>
      </c>
      <c r="I298" s="54"/>
      <c r="J298" s="2"/>
      <c r="K298" s="2"/>
      <c r="L298" s="2"/>
      <c r="M298" s="2"/>
      <c r="N298" s="2"/>
      <c r="O298" s="65"/>
      <c r="P298" s="15"/>
      <c r="Q298" s="15">
        <v>40</v>
      </c>
      <c r="R298" s="2">
        <v>0</v>
      </c>
      <c r="S298" s="2"/>
      <c r="T298" s="2"/>
      <c r="U298" s="2"/>
      <c r="V298" s="2"/>
      <c r="W298" s="2"/>
      <c r="X298" s="2"/>
      <c r="Y298" s="2"/>
      <c r="Z298" s="120"/>
      <c r="AA298" s="120"/>
      <c r="AB298" s="2"/>
    </row>
    <row r="299" spans="1:33" x14ac:dyDescent="0.25">
      <c r="A299" s="4"/>
      <c r="B299" s="4">
        <v>20</v>
      </c>
      <c r="C299" s="28" t="s">
        <v>73</v>
      </c>
      <c r="D299" s="28" t="s">
        <v>62</v>
      </c>
      <c r="E299" s="57" t="s">
        <v>140</v>
      </c>
      <c r="F299" s="2" t="s">
        <v>14</v>
      </c>
      <c r="G299" s="61" t="s">
        <v>99</v>
      </c>
      <c r="H299" s="4">
        <f>SUM(I299:AB299)</f>
        <v>30</v>
      </c>
      <c r="I299" s="54"/>
      <c r="J299" s="2"/>
      <c r="K299" s="2"/>
      <c r="L299" s="2"/>
      <c r="M299" s="2">
        <v>10</v>
      </c>
      <c r="N299" s="2">
        <v>10</v>
      </c>
      <c r="O299" s="65">
        <v>10</v>
      </c>
      <c r="P299" s="15"/>
      <c r="Q299" s="15"/>
      <c r="R299" s="2"/>
      <c r="S299" s="2"/>
      <c r="T299" s="2"/>
      <c r="U299" s="2"/>
      <c r="V299" s="2">
        <v>0</v>
      </c>
      <c r="W299" s="2"/>
      <c r="X299" s="2"/>
      <c r="Y299" s="2"/>
      <c r="Z299" s="120"/>
      <c r="AA299" s="120"/>
      <c r="AB299" s="2"/>
    </row>
    <row r="300" spans="1:33" x14ac:dyDescent="0.25">
      <c r="A300" s="4"/>
      <c r="B300" s="4">
        <v>20</v>
      </c>
      <c r="C300" s="28" t="s">
        <v>73</v>
      </c>
      <c r="D300" s="72" t="s">
        <v>54</v>
      </c>
      <c r="E300" s="86" t="s">
        <v>55</v>
      </c>
      <c r="F300" s="73" t="s">
        <v>14</v>
      </c>
      <c r="G300" s="88" t="s">
        <v>99</v>
      </c>
      <c r="H300" s="4">
        <f>SUM(I300:AB300)</f>
        <v>25</v>
      </c>
      <c r="I300" s="54"/>
      <c r="J300" s="2"/>
      <c r="K300" s="2"/>
      <c r="L300" s="2"/>
      <c r="M300" s="2"/>
      <c r="N300" s="2"/>
      <c r="O300" s="65"/>
      <c r="P300" s="15"/>
      <c r="Q300" s="15"/>
      <c r="R300" s="2">
        <v>0</v>
      </c>
      <c r="S300" s="2"/>
      <c r="T300" s="2"/>
      <c r="U300" s="2"/>
      <c r="V300" s="2"/>
      <c r="W300" s="2"/>
      <c r="X300" s="2"/>
      <c r="Y300" s="2"/>
      <c r="Z300" s="120">
        <v>10</v>
      </c>
      <c r="AA300" s="120">
        <v>15</v>
      </c>
      <c r="AB300" s="2"/>
    </row>
    <row r="301" spans="1:33" x14ac:dyDescent="0.25">
      <c r="A301" s="4"/>
      <c r="B301" s="4">
        <v>20</v>
      </c>
      <c r="C301" s="28" t="s">
        <v>73</v>
      </c>
      <c r="D301" s="28" t="s">
        <v>69</v>
      </c>
      <c r="E301" s="57" t="s">
        <v>70</v>
      </c>
      <c r="F301" s="2" t="s">
        <v>14</v>
      </c>
      <c r="G301" s="61" t="s">
        <v>99</v>
      </c>
      <c r="H301" s="4">
        <f>SUM(I301:AB301)</f>
        <v>23</v>
      </c>
      <c r="I301" s="54"/>
      <c r="J301" s="2">
        <v>10</v>
      </c>
      <c r="K301" s="2">
        <v>10</v>
      </c>
      <c r="L301" s="2">
        <v>3</v>
      </c>
      <c r="M301" s="2"/>
      <c r="N301" s="2"/>
      <c r="O301" s="65"/>
      <c r="P301" s="15"/>
      <c r="Q301" s="15"/>
      <c r="R301" s="2"/>
      <c r="S301" s="2"/>
      <c r="T301" s="2"/>
      <c r="U301" s="2"/>
      <c r="V301" s="2"/>
      <c r="W301" s="2"/>
      <c r="X301" s="2"/>
      <c r="Y301" s="2"/>
      <c r="Z301" s="120"/>
      <c r="AA301" s="120"/>
      <c r="AB301" s="2"/>
      <c r="AG301" s="7"/>
    </row>
    <row r="302" spans="1:33" ht="15.75" x14ac:dyDescent="0.25">
      <c r="A302" s="4"/>
      <c r="B302" s="4">
        <v>20</v>
      </c>
      <c r="C302" s="28" t="s">
        <v>73</v>
      </c>
      <c r="D302" s="28" t="s">
        <v>273</v>
      </c>
      <c r="E302" s="57" t="s">
        <v>274</v>
      </c>
      <c r="F302" s="2" t="s">
        <v>25</v>
      </c>
      <c r="G302" s="61" t="s">
        <v>100</v>
      </c>
      <c r="H302" s="4">
        <f>SUM(I302:AB302)</f>
        <v>23</v>
      </c>
      <c r="I302" s="54"/>
      <c r="J302" s="2">
        <v>10</v>
      </c>
      <c r="K302" s="2">
        <v>10</v>
      </c>
      <c r="L302" s="2">
        <v>3</v>
      </c>
      <c r="M302" s="2"/>
      <c r="N302" s="2"/>
      <c r="O302" s="65"/>
      <c r="P302" s="15"/>
      <c r="Q302" s="15"/>
      <c r="R302" s="2"/>
      <c r="S302" s="2"/>
      <c r="T302" s="2"/>
      <c r="U302" s="2"/>
      <c r="V302" s="2"/>
      <c r="W302" s="2"/>
      <c r="X302" s="2"/>
      <c r="Y302" s="2"/>
      <c r="Z302" s="120"/>
      <c r="AA302" s="120"/>
      <c r="AB302" s="2"/>
    </row>
    <row r="303" spans="1:33" x14ac:dyDescent="0.25">
      <c r="A303" s="4"/>
      <c r="B303" s="4">
        <v>20</v>
      </c>
      <c r="C303" s="28" t="s">
        <v>73</v>
      </c>
      <c r="D303" s="28" t="s">
        <v>132</v>
      </c>
      <c r="E303" s="57" t="s">
        <v>218</v>
      </c>
      <c r="F303" s="2" t="s">
        <v>25</v>
      </c>
      <c r="G303" s="61" t="s">
        <v>100</v>
      </c>
      <c r="H303" s="4">
        <f>SUM(I303:AB303)</f>
        <v>20</v>
      </c>
      <c r="I303" s="54"/>
      <c r="J303" s="2">
        <v>10</v>
      </c>
      <c r="K303" s="2">
        <v>10</v>
      </c>
      <c r="L303" s="2"/>
      <c r="M303" s="2"/>
      <c r="N303" s="2"/>
      <c r="O303" s="65"/>
      <c r="P303" s="15"/>
      <c r="Q303" s="15"/>
      <c r="R303" s="2"/>
      <c r="S303" s="2"/>
      <c r="T303" s="2"/>
      <c r="U303" s="2"/>
      <c r="V303" s="2"/>
      <c r="W303" s="2"/>
      <c r="X303" s="2"/>
      <c r="Y303" s="2"/>
      <c r="Z303" s="120"/>
      <c r="AA303" s="120"/>
      <c r="AB303" s="2"/>
    </row>
    <row r="304" spans="1:33" x14ac:dyDescent="0.25">
      <c r="A304" s="4"/>
      <c r="B304" s="4">
        <v>20</v>
      </c>
      <c r="C304" s="28" t="s">
        <v>73</v>
      </c>
      <c r="D304" s="28" t="s">
        <v>370</v>
      </c>
      <c r="E304" s="28" t="s">
        <v>369</v>
      </c>
      <c r="F304" s="2" t="s">
        <v>14</v>
      </c>
      <c r="G304" s="2" t="s">
        <v>100</v>
      </c>
      <c r="H304" s="4">
        <f>SUM(I304:AB304)</f>
        <v>20</v>
      </c>
      <c r="I304" s="54"/>
      <c r="J304" s="2"/>
      <c r="K304" s="2"/>
      <c r="L304" s="2"/>
      <c r="M304" s="2"/>
      <c r="N304" s="2"/>
      <c r="O304" s="65"/>
      <c r="P304" s="15"/>
      <c r="Q304" s="15"/>
      <c r="R304" s="2"/>
      <c r="S304" s="2"/>
      <c r="T304" s="2"/>
      <c r="U304" s="2"/>
      <c r="V304" s="2"/>
      <c r="W304" s="2"/>
      <c r="X304" s="2">
        <v>10</v>
      </c>
      <c r="Y304" s="2">
        <v>10</v>
      </c>
      <c r="Z304" s="120"/>
      <c r="AA304" s="120"/>
      <c r="AB304" s="2"/>
      <c r="AG304" s="7"/>
    </row>
    <row r="305" spans="1:28" x14ac:dyDescent="0.25">
      <c r="A305" s="4"/>
      <c r="B305" s="4">
        <v>20</v>
      </c>
      <c r="C305" s="28" t="s">
        <v>73</v>
      </c>
      <c r="D305" s="28" t="s">
        <v>304</v>
      </c>
      <c r="E305" s="28" t="s">
        <v>328</v>
      </c>
      <c r="F305" s="2" t="s">
        <v>25</v>
      </c>
      <c r="G305" s="2" t="s">
        <v>99</v>
      </c>
      <c r="H305" s="4">
        <f>SUM(I305:AB305)</f>
        <v>20</v>
      </c>
      <c r="I305" s="54"/>
      <c r="J305" s="2">
        <v>10</v>
      </c>
      <c r="K305" s="2">
        <v>10</v>
      </c>
      <c r="L305" s="2"/>
      <c r="M305" s="2"/>
      <c r="N305" s="2"/>
      <c r="O305" s="65"/>
      <c r="P305" s="15"/>
      <c r="Q305" s="15"/>
      <c r="R305" s="2"/>
      <c r="S305" s="2"/>
      <c r="T305" s="2"/>
      <c r="U305" s="2"/>
      <c r="V305" s="2"/>
      <c r="W305" s="2"/>
      <c r="X305" s="2"/>
      <c r="Y305" s="2"/>
      <c r="Z305" s="120"/>
      <c r="AA305" s="120"/>
      <c r="AB305" s="2"/>
    </row>
    <row r="306" spans="1:28" x14ac:dyDescent="0.25">
      <c r="A306" s="4"/>
      <c r="B306" s="4">
        <v>20</v>
      </c>
      <c r="C306" s="28" t="s">
        <v>73</v>
      </c>
      <c r="D306" s="28" t="s">
        <v>210</v>
      </c>
      <c r="E306" s="28" t="s">
        <v>101</v>
      </c>
      <c r="F306" s="2" t="s">
        <v>25</v>
      </c>
      <c r="G306" s="2" t="s">
        <v>100</v>
      </c>
      <c r="H306" s="4">
        <f>SUM(I306:AB306)</f>
        <v>11</v>
      </c>
      <c r="I306" s="54"/>
      <c r="J306" s="2"/>
      <c r="K306" s="2"/>
      <c r="L306" s="2">
        <v>5</v>
      </c>
      <c r="M306" s="2"/>
      <c r="N306" s="2"/>
      <c r="O306" s="65"/>
      <c r="P306" s="15">
        <v>6</v>
      </c>
      <c r="Q306" s="15"/>
      <c r="R306" s="2"/>
      <c r="S306" s="2"/>
      <c r="T306" s="2"/>
      <c r="U306" s="2"/>
      <c r="V306" s="2"/>
      <c r="W306" s="2"/>
      <c r="X306" s="2"/>
      <c r="Y306" s="2"/>
      <c r="Z306" s="120"/>
      <c r="AA306" s="120"/>
      <c r="AB306" s="2"/>
    </row>
    <row r="307" spans="1:28" x14ac:dyDescent="0.25">
      <c r="A307" s="4"/>
      <c r="B307" s="4">
        <v>20</v>
      </c>
      <c r="C307" s="28" t="s">
        <v>73</v>
      </c>
      <c r="D307" s="104" t="s">
        <v>387</v>
      </c>
      <c r="E307" s="57" t="s">
        <v>388</v>
      </c>
      <c r="F307" s="105" t="s">
        <v>77</v>
      </c>
      <c r="G307" s="119" t="s">
        <v>100</v>
      </c>
      <c r="H307" s="4">
        <f>SUM(I307:AB307)</f>
        <v>10</v>
      </c>
      <c r="I307" s="54"/>
      <c r="J307" s="2"/>
      <c r="K307" s="2"/>
      <c r="L307" s="2"/>
      <c r="M307" s="2"/>
      <c r="N307" s="2"/>
      <c r="O307" s="65"/>
      <c r="P307" s="15"/>
      <c r="Q307" s="15"/>
      <c r="R307" s="2"/>
      <c r="S307" s="2"/>
      <c r="T307" s="2"/>
      <c r="U307" s="2"/>
      <c r="V307" s="2"/>
      <c r="W307" s="120">
        <v>10</v>
      </c>
      <c r="X307" s="2"/>
      <c r="Y307" s="2"/>
      <c r="Z307" s="120"/>
      <c r="AA307" s="120"/>
      <c r="AB307" s="2"/>
    </row>
    <row r="308" spans="1:28" x14ac:dyDescent="0.25">
      <c r="A308" s="4"/>
      <c r="B308" s="4">
        <v>20</v>
      </c>
      <c r="C308" s="28" t="s">
        <v>73</v>
      </c>
      <c r="D308" s="28" t="s">
        <v>340</v>
      </c>
      <c r="E308" s="28" t="s">
        <v>112</v>
      </c>
      <c r="F308" s="2" t="s">
        <v>17</v>
      </c>
      <c r="G308" s="2" t="s">
        <v>99</v>
      </c>
      <c r="H308" s="4">
        <f>SUM(I308:AB308)</f>
        <v>10</v>
      </c>
      <c r="I308" s="54"/>
      <c r="J308" s="2"/>
      <c r="K308" s="2"/>
      <c r="L308" s="2"/>
      <c r="M308" s="2"/>
      <c r="N308" s="2"/>
      <c r="O308" s="65">
        <v>10</v>
      </c>
      <c r="P308" s="15"/>
      <c r="Q308" s="15"/>
      <c r="R308" s="2"/>
      <c r="S308" s="2"/>
      <c r="T308" s="2"/>
      <c r="U308" s="2"/>
      <c r="V308" s="2"/>
      <c r="W308" s="2"/>
      <c r="X308" s="2"/>
      <c r="Y308" s="2"/>
      <c r="Z308" s="120"/>
      <c r="AA308" s="120"/>
      <c r="AB308" s="2"/>
    </row>
    <row r="309" spans="1:28" x14ac:dyDescent="0.25">
      <c r="A309" s="4"/>
      <c r="B309" s="4">
        <v>20</v>
      </c>
      <c r="C309" s="28" t="s">
        <v>73</v>
      </c>
      <c r="D309" s="28" t="s">
        <v>11</v>
      </c>
      <c r="E309" s="28" t="s">
        <v>184</v>
      </c>
      <c r="F309" s="2" t="s">
        <v>76</v>
      </c>
      <c r="G309" s="2" t="s">
        <v>99</v>
      </c>
      <c r="H309" s="4">
        <f>SUM(I309:AB309)</f>
        <v>10</v>
      </c>
      <c r="I309" s="54"/>
      <c r="J309" s="2"/>
      <c r="K309" s="2"/>
      <c r="L309" s="2"/>
      <c r="M309" s="2"/>
      <c r="N309" s="2"/>
      <c r="O309" s="65"/>
      <c r="P309" s="15">
        <v>10</v>
      </c>
      <c r="Q309" s="15"/>
      <c r="R309" s="2"/>
      <c r="S309" s="2"/>
      <c r="T309" s="2"/>
      <c r="U309" s="2"/>
      <c r="V309" s="2"/>
      <c r="W309" s="2"/>
      <c r="X309" s="2"/>
      <c r="Y309" s="2"/>
      <c r="Z309" s="120"/>
      <c r="AA309" s="120"/>
      <c r="AB309" s="2"/>
    </row>
    <row r="310" spans="1:28" ht="15.75" x14ac:dyDescent="0.25">
      <c r="A310" s="4"/>
      <c r="B310" s="4">
        <v>20</v>
      </c>
      <c r="C310" s="28" t="s">
        <v>73</v>
      </c>
      <c r="D310" s="28" t="s">
        <v>191</v>
      </c>
      <c r="E310" s="28" t="s">
        <v>329</v>
      </c>
      <c r="F310" s="2" t="s">
        <v>14</v>
      </c>
      <c r="G310" s="2" t="s">
        <v>100</v>
      </c>
      <c r="H310" s="4">
        <f>SUM(I310:AB310)</f>
        <v>10</v>
      </c>
      <c r="I310" s="54"/>
      <c r="J310" s="2"/>
      <c r="K310" s="2"/>
      <c r="L310" s="2"/>
      <c r="M310" s="2"/>
      <c r="N310" s="2"/>
      <c r="O310" s="65">
        <v>10</v>
      </c>
      <c r="P310" s="15"/>
      <c r="Q310" s="15"/>
      <c r="R310" s="2"/>
      <c r="S310" s="2"/>
      <c r="T310" s="2"/>
      <c r="U310" s="2"/>
      <c r="V310" s="2"/>
      <c r="W310" s="2"/>
      <c r="X310" s="2"/>
      <c r="Y310" s="2"/>
      <c r="Z310" s="120"/>
      <c r="AA310" s="120"/>
      <c r="AB310" s="2"/>
    </row>
    <row r="311" spans="1:28" ht="15.75" x14ac:dyDescent="0.25">
      <c r="A311" s="4"/>
      <c r="B311" s="4">
        <v>20</v>
      </c>
      <c r="C311" s="28" t="s">
        <v>73</v>
      </c>
      <c r="D311" s="72" t="s">
        <v>40</v>
      </c>
      <c r="E311" s="72" t="s">
        <v>27</v>
      </c>
      <c r="F311" s="73" t="s">
        <v>77</v>
      </c>
      <c r="G311" s="73" t="s">
        <v>99</v>
      </c>
      <c r="H311" s="4">
        <f>SUM(I311:AB311)</f>
        <v>8</v>
      </c>
      <c r="I311" s="54"/>
      <c r="J311" s="2"/>
      <c r="K311" s="2"/>
      <c r="L311" s="2"/>
      <c r="M311" s="2"/>
      <c r="N311" s="2"/>
      <c r="O311" s="65"/>
      <c r="P311" s="15"/>
      <c r="Q311" s="15"/>
      <c r="R311" s="2"/>
      <c r="S311" s="2"/>
      <c r="T311" s="2"/>
      <c r="U311" s="2">
        <v>3</v>
      </c>
      <c r="V311" s="2">
        <v>5</v>
      </c>
      <c r="W311" s="2"/>
      <c r="X311" s="2"/>
      <c r="Y311" s="2"/>
      <c r="Z311" s="120"/>
      <c r="AA311" s="120"/>
      <c r="AB311" s="2"/>
    </row>
    <row r="312" spans="1:28" x14ac:dyDescent="0.25">
      <c r="A312" s="4"/>
      <c r="B312" s="4">
        <v>20</v>
      </c>
      <c r="C312" s="28" t="s">
        <v>73</v>
      </c>
      <c r="D312" s="28" t="s">
        <v>162</v>
      </c>
      <c r="E312" s="28" t="s">
        <v>15</v>
      </c>
      <c r="F312" s="2" t="s">
        <v>77</v>
      </c>
      <c r="G312" s="2" t="s">
        <v>99</v>
      </c>
      <c r="H312" s="4">
        <f>SUM(I312:AB312)</f>
        <v>6</v>
      </c>
      <c r="I312" s="54"/>
      <c r="J312" s="2"/>
      <c r="K312" s="2"/>
      <c r="L312" s="2"/>
      <c r="M312" s="2"/>
      <c r="N312" s="2"/>
      <c r="O312" s="65"/>
      <c r="P312" s="15"/>
      <c r="Q312" s="15"/>
      <c r="R312" s="2"/>
      <c r="S312" s="2"/>
      <c r="T312" s="2"/>
      <c r="U312" s="2"/>
      <c r="V312" s="2">
        <v>0</v>
      </c>
      <c r="W312" s="2"/>
      <c r="X312" s="2"/>
      <c r="Y312" s="2"/>
      <c r="Z312" s="120">
        <v>3</v>
      </c>
      <c r="AA312" s="120">
        <v>3</v>
      </c>
      <c r="AB312" s="2"/>
    </row>
    <row r="313" spans="1:28" x14ac:dyDescent="0.25">
      <c r="A313" s="4"/>
      <c r="B313" s="4">
        <v>20</v>
      </c>
      <c r="C313" s="28" t="s">
        <v>73</v>
      </c>
      <c r="D313" s="72" t="s">
        <v>182</v>
      </c>
      <c r="E313" s="86" t="s">
        <v>183</v>
      </c>
      <c r="F313" s="73" t="s">
        <v>25</v>
      </c>
      <c r="G313" s="88" t="s">
        <v>99</v>
      </c>
      <c r="H313" s="4">
        <f>SUM(I313:AB313)</f>
        <v>5</v>
      </c>
      <c r="I313" s="54"/>
      <c r="J313" s="2"/>
      <c r="K313" s="2"/>
      <c r="L313" s="2"/>
      <c r="M313" s="2"/>
      <c r="N313" s="2"/>
      <c r="O313" s="65"/>
      <c r="P313" s="15"/>
      <c r="Q313" s="15"/>
      <c r="R313" s="2">
        <v>5</v>
      </c>
      <c r="S313" s="2"/>
      <c r="T313" s="2"/>
      <c r="U313" s="2"/>
      <c r="V313" s="2"/>
      <c r="W313" s="2"/>
      <c r="X313" s="2"/>
      <c r="Y313" s="2"/>
      <c r="Z313" s="120"/>
      <c r="AA313" s="120"/>
      <c r="AB313" s="2"/>
    </row>
    <row r="314" spans="1:28" x14ac:dyDescent="0.25">
      <c r="A314" s="4"/>
      <c r="B314" s="4">
        <v>20</v>
      </c>
      <c r="C314" s="28" t="s">
        <v>73</v>
      </c>
      <c r="D314" s="28" t="s">
        <v>307</v>
      </c>
      <c r="E314" s="57" t="s">
        <v>305</v>
      </c>
      <c r="F314" s="2" t="s">
        <v>77</v>
      </c>
      <c r="G314" s="61" t="s">
        <v>100</v>
      </c>
      <c r="H314" s="4">
        <f>SUM(I314:AB314)</f>
        <v>5</v>
      </c>
      <c r="I314" s="54"/>
      <c r="J314" s="2"/>
      <c r="K314" s="2"/>
      <c r="L314" s="2">
        <v>5</v>
      </c>
      <c r="M314" s="2"/>
      <c r="N314" s="2"/>
      <c r="O314" s="65"/>
      <c r="P314" s="15"/>
      <c r="Q314" s="15"/>
      <c r="R314" s="2"/>
      <c r="S314" s="2"/>
      <c r="T314" s="2"/>
      <c r="U314" s="2"/>
      <c r="V314" s="2"/>
      <c r="W314" s="2"/>
      <c r="X314" s="2"/>
      <c r="Y314" s="2"/>
      <c r="Z314" s="120"/>
      <c r="AA314" s="120"/>
      <c r="AB314" s="2"/>
    </row>
    <row r="315" spans="1:28" x14ac:dyDescent="0.25">
      <c r="A315" s="4"/>
      <c r="B315" s="4">
        <v>20</v>
      </c>
      <c r="C315" s="28" t="s">
        <v>73</v>
      </c>
      <c r="D315" s="104" t="s">
        <v>389</v>
      </c>
      <c r="E315" s="28" t="s">
        <v>390</v>
      </c>
      <c r="F315" s="105" t="s">
        <v>17</v>
      </c>
      <c r="G315" s="105" t="s">
        <v>100</v>
      </c>
      <c r="H315" s="4">
        <f>SUM(I315:AB315)</f>
        <v>0</v>
      </c>
      <c r="I315" s="54"/>
      <c r="J315" s="2"/>
      <c r="K315" s="2"/>
      <c r="L315" s="2"/>
      <c r="M315" s="2"/>
      <c r="N315" s="2"/>
      <c r="O315" s="65"/>
      <c r="P315" s="15"/>
      <c r="Q315" s="15"/>
      <c r="R315" s="2"/>
      <c r="S315" s="2"/>
      <c r="T315" s="2"/>
      <c r="U315" s="2"/>
      <c r="V315" s="2"/>
      <c r="W315" s="120">
        <v>0</v>
      </c>
      <c r="X315" s="2"/>
      <c r="Y315" s="2"/>
      <c r="Z315" s="120"/>
      <c r="AA315" s="120"/>
      <c r="AB315" s="2"/>
    </row>
    <row r="316" spans="1:28" ht="15.75" x14ac:dyDescent="0.25">
      <c r="A316" s="4"/>
      <c r="B316" s="4">
        <v>20</v>
      </c>
      <c r="C316" s="28" t="s">
        <v>73</v>
      </c>
      <c r="D316" s="28" t="s">
        <v>269</v>
      </c>
      <c r="E316" s="57" t="s">
        <v>270</v>
      </c>
      <c r="F316" s="2" t="s">
        <v>17</v>
      </c>
      <c r="G316" s="61" t="s">
        <v>100</v>
      </c>
      <c r="H316" s="4">
        <f>SUM(I316:AB316)</f>
        <v>0</v>
      </c>
      <c r="I316" s="54"/>
      <c r="J316" s="2"/>
      <c r="K316" s="2"/>
      <c r="L316" s="2"/>
      <c r="M316" s="2"/>
      <c r="N316" s="2"/>
      <c r="O316" s="65"/>
      <c r="P316" s="15"/>
      <c r="Q316" s="15"/>
      <c r="R316" s="2"/>
      <c r="S316" s="2"/>
      <c r="T316" s="2"/>
      <c r="U316" s="2"/>
      <c r="V316" s="2">
        <v>0</v>
      </c>
      <c r="W316" s="2"/>
      <c r="X316" s="2"/>
      <c r="Y316" s="2"/>
      <c r="Z316" s="120"/>
      <c r="AA316" s="120"/>
      <c r="AB316" s="2"/>
    </row>
    <row r="317" spans="1:28" x14ac:dyDescent="0.25">
      <c r="A317" s="4"/>
      <c r="B317" s="4">
        <v>20</v>
      </c>
      <c r="C317" s="28" t="s">
        <v>73</v>
      </c>
      <c r="D317" s="72" t="s">
        <v>32</v>
      </c>
      <c r="E317" s="72" t="s">
        <v>33</v>
      </c>
      <c r="F317" s="73" t="s">
        <v>17</v>
      </c>
      <c r="G317" s="73" t="s">
        <v>99</v>
      </c>
      <c r="H317" s="4">
        <f>SUM(I317:AB317)</f>
        <v>0</v>
      </c>
      <c r="I317" s="54"/>
      <c r="J317" s="2"/>
      <c r="K317" s="2"/>
      <c r="L317" s="2"/>
      <c r="M317" s="2"/>
      <c r="N317" s="2"/>
      <c r="O317" s="65"/>
      <c r="P317" s="15"/>
      <c r="Q317" s="15"/>
      <c r="R317" s="2"/>
      <c r="S317" s="2">
        <v>0</v>
      </c>
      <c r="T317" s="2">
        <v>0</v>
      </c>
      <c r="U317" s="2"/>
      <c r="V317" s="2"/>
      <c r="W317" s="2"/>
      <c r="X317" s="2"/>
      <c r="Y317" s="2"/>
      <c r="Z317" s="120"/>
      <c r="AA317" s="120"/>
      <c r="AB317" s="2"/>
    </row>
    <row r="318" spans="1:28" x14ac:dyDescent="0.25">
      <c r="A318" s="4"/>
      <c r="B318" s="4">
        <v>20</v>
      </c>
      <c r="C318" s="28" t="s">
        <v>73</v>
      </c>
      <c r="D318" s="28" t="s">
        <v>35</v>
      </c>
      <c r="E318" s="28" t="s">
        <v>147</v>
      </c>
      <c r="F318" s="2" t="s">
        <v>76</v>
      </c>
      <c r="G318" s="2" t="s">
        <v>99</v>
      </c>
      <c r="H318" s="4">
        <f>SUM(I318:AB318)</f>
        <v>0</v>
      </c>
      <c r="I318" s="54"/>
      <c r="J318" s="2"/>
      <c r="K318" s="2"/>
      <c r="L318" s="2"/>
      <c r="M318" s="2"/>
      <c r="N318" s="2"/>
      <c r="O318" s="65"/>
      <c r="P318" s="15"/>
      <c r="Q318" s="15"/>
      <c r="R318" s="2"/>
      <c r="S318" s="2"/>
      <c r="T318" s="2"/>
      <c r="U318" s="2"/>
      <c r="V318" s="2">
        <v>0</v>
      </c>
      <c r="W318" s="2"/>
      <c r="X318" s="2"/>
      <c r="Y318" s="2"/>
      <c r="Z318" s="120"/>
      <c r="AA318" s="120"/>
      <c r="AB318" s="2"/>
    </row>
    <row r="319" spans="1:28" x14ac:dyDescent="0.25">
      <c r="A319" s="4"/>
      <c r="B319" s="4">
        <v>20</v>
      </c>
      <c r="C319" s="28" t="s">
        <v>73</v>
      </c>
      <c r="D319" s="28"/>
      <c r="E319" s="28"/>
      <c r="F319" s="2"/>
      <c r="G319" s="2"/>
      <c r="H319" s="4">
        <f>SUM(I319:AB319)</f>
        <v>0</v>
      </c>
      <c r="I319" s="54"/>
      <c r="J319" s="2"/>
      <c r="K319" s="2"/>
      <c r="L319" s="2"/>
      <c r="M319" s="2"/>
      <c r="N319" s="2"/>
      <c r="O319" s="65"/>
      <c r="P319" s="15"/>
      <c r="Q319" s="15"/>
      <c r="R319" s="2"/>
      <c r="S319" s="2"/>
      <c r="T319" s="2"/>
      <c r="U319" s="2"/>
      <c r="V319" s="2"/>
      <c r="W319" s="2"/>
      <c r="X319" s="2"/>
      <c r="Y319" s="2"/>
      <c r="Z319" s="120"/>
      <c r="AA319" s="120"/>
      <c r="AB319" s="2"/>
    </row>
    <row r="320" spans="1:28" x14ac:dyDescent="0.25">
      <c r="A320" s="4"/>
      <c r="B320" s="4">
        <v>20</v>
      </c>
      <c r="C320" s="28" t="s">
        <v>73</v>
      </c>
      <c r="D320" s="28"/>
      <c r="E320" s="28"/>
      <c r="F320" s="2"/>
      <c r="G320" s="2"/>
      <c r="H320" s="4">
        <f>SUM(I320:AB320)</f>
        <v>0</v>
      </c>
      <c r="I320" s="54"/>
      <c r="J320" s="2"/>
      <c r="K320" s="2"/>
      <c r="L320" s="2"/>
      <c r="M320" s="2"/>
      <c r="N320" s="2"/>
      <c r="O320" s="65"/>
      <c r="P320" s="15"/>
      <c r="Q320" s="15"/>
      <c r="R320" s="2"/>
      <c r="S320" s="2"/>
      <c r="T320" s="2"/>
      <c r="U320" s="2"/>
      <c r="V320" s="2"/>
      <c r="W320" s="2"/>
      <c r="X320" s="2"/>
      <c r="Y320" s="2"/>
      <c r="Z320" s="120"/>
      <c r="AA320" s="120"/>
      <c r="AB320" s="2"/>
    </row>
    <row r="321" spans="1:33" x14ac:dyDescent="0.25">
      <c r="A321" s="4"/>
      <c r="B321" s="4">
        <v>20</v>
      </c>
      <c r="C321" s="28" t="s">
        <v>73</v>
      </c>
      <c r="D321" s="28"/>
      <c r="E321" s="28"/>
      <c r="F321" s="2"/>
      <c r="G321" s="2"/>
      <c r="H321" s="4">
        <f>SUM(I321:AB321)</f>
        <v>0</v>
      </c>
      <c r="I321" s="54"/>
      <c r="J321" s="2"/>
      <c r="K321" s="2"/>
      <c r="L321" s="2"/>
      <c r="M321" s="2"/>
      <c r="N321" s="2"/>
      <c r="O321" s="65"/>
      <c r="P321" s="15"/>
      <c r="Q321" s="15"/>
      <c r="R321" s="2"/>
      <c r="S321" s="2"/>
      <c r="T321" s="2"/>
      <c r="U321" s="2"/>
      <c r="V321" s="2"/>
      <c r="W321" s="2"/>
      <c r="X321" s="2"/>
      <c r="Y321" s="2"/>
      <c r="Z321" s="120"/>
      <c r="AA321" s="120"/>
      <c r="AB321" s="2"/>
    </row>
    <row r="322" spans="1:33" x14ac:dyDescent="0.25">
      <c r="C322" s="49"/>
      <c r="D322" s="49"/>
      <c r="E322" s="49"/>
      <c r="I322" s="9"/>
      <c r="N322" s="9"/>
      <c r="AB322" s="9"/>
    </row>
    <row r="323" spans="1:33" x14ac:dyDescent="0.25">
      <c r="C323" s="49"/>
      <c r="D323" s="49"/>
      <c r="E323" s="49"/>
      <c r="I323" s="9"/>
      <c r="N323" s="9"/>
      <c r="AB323" s="9"/>
    </row>
    <row r="324" spans="1:33" x14ac:dyDescent="0.25">
      <c r="C324" s="49"/>
      <c r="D324" s="49"/>
      <c r="E324" s="49"/>
      <c r="I324" s="9"/>
      <c r="N324" s="9"/>
      <c r="AB324" s="9"/>
    </row>
    <row r="325" spans="1:33" x14ac:dyDescent="0.25">
      <c r="C325" s="49"/>
      <c r="D325" s="49"/>
      <c r="E325" s="49"/>
      <c r="I325" s="9"/>
      <c r="N325" s="9"/>
      <c r="AB325" s="9"/>
    </row>
    <row r="326" spans="1:33" x14ac:dyDescent="0.25">
      <c r="C326" s="49"/>
      <c r="D326" s="49"/>
      <c r="E326" s="49"/>
      <c r="I326" s="9"/>
      <c r="N326" s="9"/>
      <c r="AB326" s="9"/>
    </row>
    <row r="327" spans="1:33" ht="30" x14ac:dyDescent="0.25">
      <c r="C327" s="94" t="s">
        <v>149</v>
      </c>
      <c r="D327" s="95" t="s">
        <v>150</v>
      </c>
      <c r="E327" s="95" t="s">
        <v>151</v>
      </c>
      <c r="F327" s="96" t="s">
        <v>342</v>
      </c>
      <c r="G327" s="96" t="s">
        <v>2</v>
      </c>
      <c r="I327" s="9"/>
      <c r="N327" s="9"/>
      <c r="AB327" s="9"/>
      <c r="AG327" s="7"/>
    </row>
    <row r="328" spans="1:33" x14ac:dyDescent="0.25">
      <c r="B328" s="7">
        <v>1</v>
      </c>
      <c r="C328" s="103">
        <v>45603.385740740741</v>
      </c>
      <c r="D328" s="104" t="s">
        <v>382</v>
      </c>
      <c r="E328" s="28" t="s">
        <v>383</v>
      </c>
      <c r="F328" s="105" t="s">
        <v>17</v>
      </c>
      <c r="G328" s="105" t="s">
        <v>100</v>
      </c>
    </row>
    <row r="329" spans="1:33" x14ac:dyDescent="0.25">
      <c r="B329" s="7">
        <v>2</v>
      </c>
      <c r="C329" s="99">
        <v>45401</v>
      </c>
      <c r="D329" s="28" t="s">
        <v>47</v>
      </c>
      <c r="E329" s="28" t="s">
        <v>209</v>
      </c>
      <c r="F329" s="2" t="s">
        <v>14</v>
      </c>
      <c r="G329" s="2" t="s">
        <v>99</v>
      </c>
    </row>
    <row r="330" spans="1:33" x14ac:dyDescent="0.25">
      <c r="B330" s="7">
        <v>3</v>
      </c>
      <c r="C330" s="99">
        <v>45409</v>
      </c>
      <c r="D330" s="28" t="s">
        <v>210</v>
      </c>
      <c r="E330" s="28" t="s">
        <v>101</v>
      </c>
      <c r="F330" s="2" t="s">
        <v>25</v>
      </c>
      <c r="G330" s="106" t="s">
        <v>100</v>
      </c>
    </row>
    <row r="331" spans="1:33" x14ac:dyDescent="0.25">
      <c r="B331" s="7">
        <v>4</v>
      </c>
      <c r="C331" s="99">
        <v>45399</v>
      </c>
      <c r="D331" s="28" t="s">
        <v>152</v>
      </c>
      <c r="E331" s="28" t="s">
        <v>153</v>
      </c>
      <c r="F331" s="2" t="s">
        <v>14</v>
      </c>
      <c r="G331" s="2" t="s">
        <v>99</v>
      </c>
    </row>
    <row r="332" spans="1:33" x14ac:dyDescent="0.25">
      <c r="B332" s="7">
        <v>5</v>
      </c>
      <c r="C332" s="99">
        <v>45533</v>
      </c>
      <c r="D332" s="62" t="s">
        <v>343</v>
      </c>
      <c r="E332" s="28" t="s">
        <v>344</v>
      </c>
      <c r="F332" s="105" t="s">
        <v>77</v>
      </c>
      <c r="G332" s="106" t="s">
        <v>100</v>
      </c>
    </row>
    <row r="333" spans="1:33" x14ac:dyDescent="0.25">
      <c r="B333" s="7">
        <v>6</v>
      </c>
      <c r="C333" s="103">
        <v>45574.438090277778</v>
      </c>
      <c r="D333" s="104" t="s">
        <v>384</v>
      </c>
      <c r="E333" s="28" t="s">
        <v>344</v>
      </c>
      <c r="F333" s="105" t="s">
        <v>76</v>
      </c>
      <c r="G333" s="105" t="s">
        <v>100</v>
      </c>
    </row>
    <row r="334" spans="1:33" x14ac:dyDescent="0.25">
      <c r="B334" s="7">
        <v>7</v>
      </c>
      <c r="C334" s="103">
        <v>45600.385798611111</v>
      </c>
      <c r="D334" s="104" t="s">
        <v>366</v>
      </c>
      <c r="E334" s="28" t="s">
        <v>367</v>
      </c>
      <c r="F334" s="105" t="s">
        <v>17</v>
      </c>
      <c r="G334" s="105" t="s">
        <v>99</v>
      </c>
    </row>
    <row r="335" spans="1:33" x14ac:dyDescent="0.25">
      <c r="B335" s="7">
        <v>8</v>
      </c>
      <c r="C335" s="107">
        <v>45408</v>
      </c>
      <c r="D335" s="28" t="s">
        <v>211</v>
      </c>
      <c r="E335" s="28" t="s">
        <v>212</v>
      </c>
      <c r="F335" s="108" t="s">
        <v>17</v>
      </c>
      <c r="G335" s="108" t="s">
        <v>99</v>
      </c>
    </row>
    <row r="336" spans="1:33" x14ac:dyDescent="0.25">
      <c r="B336" s="7">
        <v>9</v>
      </c>
      <c r="C336" s="103">
        <v>45591.410578703704</v>
      </c>
      <c r="D336" s="104" t="s">
        <v>385</v>
      </c>
      <c r="E336" s="28" t="s">
        <v>386</v>
      </c>
      <c r="F336" s="105" t="s">
        <v>77</v>
      </c>
      <c r="G336" s="105" t="s">
        <v>99</v>
      </c>
    </row>
    <row r="337" spans="2:37" x14ac:dyDescent="0.25">
      <c r="B337" s="7">
        <v>10</v>
      </c>
      <c r="C337" s="99">
        <v>45396</v>
      </c>
      <c r="D337" s="28" t="s">
        <v>201</v>
      </c>
      <c r="E337" s="28" t="s">
        <v>202</v>
      </c>
      <c r="F337" s="2" t="s">
        <v>17</v>
      </c>
      <c r="G337" s="2" t="s">
        <v>99</v>
      </c>
    </row>
    <row r="338" spans="2:37" x14ac:dyDescent="0.25">
      <c r="B338" s="7">
        <v>11</v>
      </c>
      <c r="C338" s="99">
        <v>45398</v>
      </c>
      <c r="D338" s="28" t="s">
        <v>154</v>
      </c>
      <c r="E338" s="28" t="s">
        <v>155</v>
      </c>
      <c r="F338" s="2" t="s">
        <v>17</v>
      </c>
      <c r="G338" s="2" t="s">
        <v>99</v>
      </c>
    </row>
    <row r="339" spans="2:37" x14ac:dyDescent="0.25">
      <c r="B339" s="7">
        <v>12</v>
      </c>
      <c r="C339" s="99">
        <v>45398</v>
      </c>
      <c r="D339" s="28" t="s">
        <v>156</v>
      </c>
      <c r="E339" s="28" t="s">
        <v>155</v>
      </c>
      <c r="F339" s="2" t="s">
        <v>17</v>
      </c>
      <c r="G339" s="2" t="s">
        <v>99</v>
      </c>
    </row>
    <row r="340" spans="2:37" x14ac:dyDescent="0.25">
      <c r="B340" s="7">
        <v>13</v>
      </c>
      <c r="C340" s="99">
        <v>45400</v>
      </c>
      <c r="D340" s="28" t="s">
        <v>157</v>
      </c>
      <c r="E340" s="28" t="s">
        <v>158</v>
      </c>
      <c r="F340" s="2" t="s">
        <v>25</v>
      </c>
      <c r="G340" s="2" t="s">
        <v>99</v>
      </c>
    </row>
    <row r="341" spans="2:37" x14ac:dyDescent="0.25">
      <c r="B341" s="7">
        <v>14</v>
      </c>
      <c r="C341" s="99">
        <v>45401</v>
      </c>
      <c r="D341" s="28" t="s">
        <v>213</v>
      </c>
      <c r="E341" s="28" t="s">
        <v>159</v>
      </c>
      <c r="F341" s="59" t="s">
        <v>76</v>
      </c>
      <c r="G341" s="2" t="s">
        <v>99</v>
      </c>
    </row>
    <row r="342" spans="2:37" x14ac:dyDescent="0.25">
      <c r="B342" s="7">
        <v>15</v>
      </c>
      <c r="C342" s="99">
        <v>45401</v>
      </c>
      <c r="D342" s="28" t="s">
        <v>160</v>
      </c>
      <c r="E342" s="28" t="s">
        <v>159</v>
      </c>
      <c r="F342" s="2" t="s">
        <v>76</v>
      </c>
      <c r="G342" s="2" t="s">
        <v>99</v>
      </c>
    </row>
    <row r="343" spans="2:37" x14ac:dyDescent="0.25">
      <c r="B343" s="7">
        <v>16</v>
      </c>
      <c r="C343" s="99">
        <v>45398</v>
      </c>
      <c r="D343" s="28" t="s">
        <v>214</v>
      </c>
      <c r="E343" s="28" t="s">
        <v>215</v>
      </c>
      <c r="F343" s="2" t="s">
        <v>77</v>
      </c>
      <c r="G343" s="2" t="s">
        <v>99</v>
      </c>
    </row>
    <row r="344" spans="2:37" x14ac:dyDescent="0.25">
      <c r="B344" s="7">
        <v>17</v>
      </c>
      <c r="C344" s="99">
        <v>45401</v>
      </c>
      <c r="D344" s="28" t="s">
        <v>85</v>
      </c>
      <c r="E344" s="28" t="s">
        <v>89</v>
      </c>
      <c r="F344" s="2" t="s">
        <v>76</v>
      </c>
      <c r="G344" s="106" t="s">
        <v>100</v>
      </c>
    </row>
    <row r="345" spans="2:37" x14ac:dyDescent="0.25">
      <c r="B345" s="7">
        <v>18</v>
      </c>
      <c r="C345" s="99">
        <v>45396</v>
      </c>
      <c r="D345" s="28" t="s">
        <v>66</v>
      </c>
      <c r="E345" s="28" t="s">
        <v>161</v>
      </c>
      <c r="F345" s="2" t="s">
        <v>25</v>
      </c>
      <c r="G345" s="106" t="s">
        <v>100</v>
      </c>
    </row>
    <row r="346" spans="2:37" x14ac:dyDescent="0.25">
      <c r="B346" s="7">
        <v>19</v>
      </c>
      <c r="C346" s="99">
        <v>45398</v>
      </c>
      <c r="D346" s="28" t="s">
        <v>103</v>
      </c>
      <c r="E346" s="28" t="s">
        <v>102</v>
      </c>
      <c r="F346" s="2" t="s">
        <v>25</v>
      </c>
      <c r="G346" s="2" t="s">
        <v>99</v>
      </c>
    </row>
    <row r="347" spans="2:37" x14ac:dyDescent="0.25">
      <c r="B347" s="7">
        <v>20</v>
      </c>
      <c r="C347" s="99">
        <v>45400</v>
      </c>
      <c r="D347" s="28" t="s">
        <v>162</v>
      </c>
      <c r="E347" s="28" t="s">
        <v>15</v>
      </c>
      <c r="F347" s="2" t="s">
        <v>77</v>
      </c>
      <c r="G347" s="2" t="s">
        <v>99</v>
      </c>
      <c r="AK347" s="7"/>
    </row>
    <row r="348" spans="2:37" x14ac:dyDescent="0.25">
      <c r="B348" s="7">
        <v>21</v>
      </c>
      <c r="C348" s="99">
        <v>45401</v>
      </c>
      <c r="D348" s="28" t="s">
        <v>216</v>
      </c>
      <c r="E348" s="28" t="s">
        <v>217</v>
      </c>
      <c r="F348" s="2" t="s">
        <v>77</v>
      </c>
      <c r="G348" s="2" t="s">
        <v>99</v>
      </c>
    </row>
    <row r="349" spans="2:37" x14ac:dyDescent="0.25">
      <c r="B349" s="7">
        <v>22</v>
      </c>
      <c r="C349" s="99">
        <v>45401</v>
      </c>
      <c r="D349" s="28" t="s">
        <v>132</v>
      </c>
      <c r="E349" s="28" t="s">
        <v>218</v>
      </c>
      <c r="F349" s="2" t="s">
        <v>25</v>
      </c>
      <c r="G349" s="106" t="s">
        <v>100</v>
      </c>
    </row>
    <row r="350" spans="2:37" x14ac:dyDescent="0.25">
      <c r="B350" s="7">
        <v>23</v>
      </c>
      <c r="C350" s="99">
        <v>45397</v>
      </c>
      <c r="D350" s="28" t="s">
        <v>219</v>
      </c>
      <c r="E350" s="28" t="s">
        <v>50</v>
      </c>
      <c r="F350" s="2" t="s">
        <v>76</v>
      </c>
      <c r="G350" s="2" t="s">
        <v>99</v>
      </c>
    </row>
    <row r="351" spans="2:37" x14ac:dyDescent="0.25">
      <c r="B351" s="7">
        <v>24</v>
      </c>
      <c r="C351" s="103">
        <v>45627</v>
      </c>
      <c r="D351" s="104" t="s">
        <v>405</v>
      </c>
      <c r="E351" s="28" t="s">
        <v>50</v>
      </c>
      <c r="F351" s="105" t="s">
        <v>364</v>
      </c>
      <c r="G351" s="105" t="s">
        <v>100</v>
      </c>
    </row>
    <row r="352" spans="2:37" x14ac:dyDescent="0.25">
      <c r="B352" s="7">
        <v>25</v>
      </c>
      <c r="C352" s="99">
        <v>45401</v>
      </c>
      <c r="D352" s="28" t="s">
        <v>105</v>
      </c>
      <c r="E352" s="28" t="s">
        <v>106</v>
      </c>
      <c r="F352" s="2" t="s">
        <v>25</v>
      </c>
      <c r="G352" s="2" t="s">
        <v>99</v>
      </c>
    </row>
    <row r="353" spans="2:37" x14ac:dyDescent="0.25">
      <c r="B353" s="7">
        <v>26</v>
      </c>
      <c r="C353" s="99">
        <v>45401</v>
      </c>
      <c r="D353" s="28" t="s">
        <v>107</v>
      </c>
      <c r="E353" s="28" t="s">
        <v>108</v>
      </c>
      <c r="F353" s="2" t="s">
        <v>25</v>
      </c>
      <c r="G353" s="2" t="s">
        <v>99</v>
      </c>
    </row>
    <row r="354" spans="2:37" x14ac:dyDescent="0.25">
      <c r="B354" s="7">
        <v>27</v>
      </c>
      <c r="C354" s="99">
        <v>45401</v>
      </c>
      <c r="D354" s="28" t="s">
        <v>82</v>
      </c>
      <c r="E354" s="28" t="s">
        <v>108</v>
      </c>
      <c r="F354" s="2" t="s">
        <v>25</v>
      </c>
      <c r="G354" s="2" t="s">
        <v>99</v>
      </c>
      <c r="AK354" s="7"/>
    </row>
    <row r="355" spans="2:37" x14ac:dyDescent="0.25">
      <c r="B355" s="7">
        <v>28</v>
      </c>
      <c r="C355" s="99">
        <v>45400</v>
      </c>
      <c r="D355" s="28" t="s">
        <v>110</v>
      </c>
      <c r="E355" s="28" t="s">
        <v>67</v>
      </c>
      <c r="F355" s="2" t="s">
        <v>76</v>
      </c>
      <c r="G355" s="2" t="s">
        <v>99</v>
      </c>
      <c r="AK355" s="7"/>
    </row>
    <row r="356" spans="2:37" x14ac:dyDescent="0.25">
      <c r="B356" s="7">
        <v>29</v>
      </c>
      <c r="C356" s="99">
        <v>45402</v>
      </c>
      <c r="D356" s="28" t="s">
        <v>109</v>
      </c>
      <c r="E356" s="28" t="s">
        <v>67</v>
      </c>
      <c r="F356" s="2" t="s">
        <v>76</v>
      </c>
      <c r="G356" s="2" t="s">
        <v>99</v>
      </c>
    </row>
    <row r="357" spans="2:37" x14ac:dyDescent="0.25">
      <c r="B357" s="7">
        <v>30</v>
      </c>
      <c r="C357" s="99">
        <v>45401</v>
      </c>
      <c r="D357" s="28" t="s">
        <v>38</v>
      </c>
      <c r="E357" s="28" t="s">
        <v>21</v>
      </c>
      <c r="F357" s="2" t="s">
        <v>17</v>
      </c>
      <c r="G357" s="2" t="s">
        <v>99</v>
      </c>
      <c r="AK357" s="7"/>
    </row>
    <row r="358" spans="2:37" x14ac:dyDescent="0.25">
      <c r="B358" s="7">
        <v>31</v>
      </c>
      <c r="C358" s="99">
        <v>45401</v>
      </c>
      <c r="D358" s="28" t="s">
        <v>20</v>
      </c>
      <c r="E358" s="28" t="s">
        <v>21</v>
      </c>
      <c r="F358" s="2" t="s">
        <v>17</v>
      </c>
      <c r="G358" s="2" t="s">
        <v>99</v>
      </c>
      <c r="AK358" s="7"/>
    </row>
    <row r="359" spans="2:37" x14ac:dyDescent="0.25">
      <c r="B359" s="7">
        <v>32</v>
      </c>
      <c r="C359" s="99">
        <v>45396</v>
      </c>
      <c r="D359" s="28" t="s">
        <v>35</v>
      </c>
      <c r="E359" s="28" t="s">
        <v>31</v>
      </c>
      <c r="F359" s="2" t="s">
        <v>76</v>
      </c>
      <c r="G359" s="2" t="s">
        <v>99</v>
      </c>
    </row>
    <row r="360" spans="2:37" x14ac:dyDescent="0.25">
      <c r="B360" s="7">
        <v>33</v>
      </c>
      <c r="C360" s="99">
        <v>45396</v>
      </c>
      <c r="D360" s="28" t="s">
        <v>30</v>
      </c>
      <c r="E360" s="28" t="s">
        <v>31</v>
      </c>
      <c r="F360" s="2" t="s">
        <v>76</v>
      </c>
      <c r="G360" s="2" t="s">
        <v>99</v>
      </c>
    </row>
    <row r="361" spans="2:37" x14ac:dyDescent="0.25">
      <c r="B361" s="7">
        <v>34</v>
      </c>
      <c r="C361" s="99">
        <v>45402</v>
      </c>
      <c r="D361" s="28" t="s">
        <v>220</v>
      </c>
      <c r="E361" s="28" t="s">
        <v>36</v>
      </c>
      <c r="F361" s="2" t="s">
        <v>76</v>
      </c>
      <c r="G361" s="2" t="s">
        <v>99</v>
      </c>
    </row>
    <row r="362" spans="2:37" x14ac:dyDescent="0.25">
      <c r="B362" s="7">
        <v>35</v>
      </c>
      <c r="C362" s="99">
        <v>45402</v>
      </c>
      <c r="D362" s="28" t="s">
        <v>111</v>
      </c>
      <c r="E362" s="28" t="s">
        <v>36</v>
      </c>
      <c r="F362" s="2" t="s">
        <v>76</v>
      </c>
      <c r="G362" s="2" t="s">
        <v>99</v>
      </c>
      <c r="AG362" s="7"/>
    </row>
    <row r="363" spans="2:37" x14ac:dyDescent="0.25">
      <c r="B363" s="7">
        <v>36</v>
      </c>
      <c r="C363" s="99">
        <v>45400</v>
      </c>
      <c r="D363" s="28" t="s">
        <v>221</v>
      </c>
      <c r="E363" s="28" t="s">
        <v>222</v>
      </c>
      <c r="F363" s="2" t="s">
        <v>17</v>
      </c>
      <c r="G363" s="2" t="s">
        <v>99</v>
      </c>
      <c r="AG363" s="7"/>
    </row>
    <row r="364" spans="2:37" x14ac:dyDescent="0.25">
      <c r="B364" s="7">
        <v>37</v>
      </c>
      <c r="C364" s="99">
        <v>45393</v>
      </c>
      <c r="D364" s="28" t="s">
        <v>163</v>
      </c>
      <c r="E364" s="28" t="s">
        <v>112</v>
      </c>
      <c r="F364" s="2" t="s">
        <v>17</v>
      </c>
      <c r="G364" s="2" t="s">
        <v>99</v>
      </c>
      <c r="AK364" s="7"/>
    </row>
    <row r="365" spans="2:37" x14ac:dyDescent="0.25">
      <c r="B365" s="7">
        <v>38</v>
      </c>
      <c r="C365" s="99">
        <v>45400</v>
      </c>
      <c r="D365" s="28" t="s">
        <v>191</v>
      </c>
      <c r="E365" s="28" t="s">
        <v>223</v>
      </c>
      <c r="F365" s="2" t="s">
        <v>76</v>
      </c>
      <c r="G365" s="106" t="s">
        <v>100</v>
      </c>
    </row>
    <row r="366" spans="2:37" x14ac:dyDescent="0.25">
      <c r="B366" s="7">
        <v>39</v>
      </c>
      <c r="C366" s="99">
        <v>45400</v>
      </c>
      <c r="D366" s="28" t="s">
        <v>164</v>
      </c>
      <c r="E366" s="28" t="s">
        <v>165</v>
      </c>
      <c r="F366" s="2" t="s">
        <v>17</v>
      </c>
      <c r="G366" s="2" t="s">
        <v>99</v>
      </c>
    </row>
    <row r="367" spans="2:37" x14ac:dyDescent="0.25">
      <c r="B367" s="7">
        <v>40</v>
      </c>
      <c r="C367" s="99">
        <v>45401</v>
      </c>
      <c r="D367" s="28" t="s">
        <v>15</v>
      </c>
      <c r="E367" s="28" t="s">
        <v>224</v>
      </c>
      <c r="F367" s="2" t="s">
        <v>14</v>
      </c>
      <c r="G367" s="106" t="s">
        <v>100</v>
      </c>
    </row>
    <row r="368" spans="2:37" x14ac:dyDescent="0.25">
      <c r="B368" s="7">
        <v>41</v>
      </c>
      <c r="C368" s="99">
        <v>45401</v>
      </c>
      <c r="D368" s="28" t="s">
        <v>225</v>
      </c>
      <c r="E368" s="28" t="s">
        <v>224</v>
      </c>
      <c r="F368" s="2" t="s">
        <v>14</v>
      </c>
      <c r="G368" s="106" t="s">
        <v>100</v>
      </c>
    </row>
    <row r="369" spans="2:7" x14ac:dyDescent="0.25">
      <c r="B369" s="7">
        <v>42</v>
      </c>
      <c r="C369" s="99">
        <v>45401</v>
      </c>
      <c r="D369" s="28" t="s">
        <v>226</v>
      </c>
      <c r="E369" s="28" t="s">
        <v>227</v>
      </c>
      <c r="F369" s="2" t="s">
        <v>17</v>
      </c>
      <c r="G369" s="106" t="s">
        <v>100</v>
      </c>
    </row>
    <row r="370" spans="2:7" x14ac:dyDescent="0.25">
      <c r="B370" s="7">
        <v>43</v>
      </c>
      <c r="C370" s="99">
        <v>45402</v>
      </c>
      <c r="D370" s="28" t="s">
        <v>228</v>
      </c>
      <c r="E370" s="28" t="s">
        <v>229</v>
      </c>
      <c r="F370" s="2" t="s">
        <v>14</v>
      </c>
      <c r="G370" s="2" t="s">
        <v>99</v>
      </c>
    </row>
    <row r="371" spans="2:7" x14ac:dyDescent="0.25">
      <c r="B371" s="7">
        <v>44</v>
      </c>
      <c r="C371" s="99">
        <v>45383</v>
      </c>
      <c r="D371" s="28" t="s">
        <v>230</v>
      </c>
      <c r="E371" s="28" t="s">
        <v>231</v>
      </c>
      <c r="F371" s="2" t="s">
        <v>77</v>
      </c>
      <c r="G371" s="106" t="s">
        <v>100</v>
      </c>
    </row>
    <row r="372" spans="2:7" x14ac:dyDescent="0.25">
      <c r="B372" s="7">
        <v>45</v>
      </c>
      <c r="C372" s="99">
        <v>45400</v>
      </c>
      <c r="D372" s="28" t="s">
        <v>232</v>
      </c>
      <c r="E372" s="28" t="s">
        <v>233</v>
      </c>
      <c r="F372" s="2" t="s">
        <v>14</v>
      </c>
      <c r="G372" s="2" t="s">
        <v>99</v>
      </c>
    </row>
    <row r="373" spans="2:7" x14ac:dyDescent="0.25">
      <c r="B373" s="7">
        <v>46</v>
      </c>
      <c r="C373" s="99">
        <v>45400</v>
      </c>
      <c r="D373" s="28" t="s">
        <v>167</v>
      </c>
      <c r="E373" s="28" t="s">
        <v>168</v>
      </c>
      <c r="F373" s="2" t="s">
        <v>25</v>
      </c>
      <c r="G373" s="2" t="s">
        <v>99</v>
      </c>
    </row>
    <row r="374" spans="2:7" x14ac:dyDescent="0.25">
      <c r="B374" s="7">
        <v>47</v>
      </c>
      <c r="C374" s="99">
        <v>45400</v>
      </c>
      <c r="D374" s="28" t="s">
        <v>234</v>
      </c>
      <c r="E374" s="28" t="s">
        <v>168</v>
      </c>
      <c r="F374" s="2" t="s">
        <v>25</v>
      </c>
      <c r="G374" s="106" t="s">
        <v>100</v>
      </c>
    </row>
    <row r="375" spans="2:7" x14ac:dyDescent="0.25">
      <c r="B375" s="7">
        <v>48</v>
      </c>
      <c r="C375" s="99">
        <v>45401</v>
      </c>
      <c r="D375" s="28" t="s">
        <v>235</v>
      </c>
      <c r="E375" s="28" t="s">
        <v>236</v>
      </c>
      <c r="F375" s="2" t="s">
        <v>25</v>
      </c>
      <c r="G375" s="106" t="s">
        <v>100</v>
      </c>
    </row>
    <row r="376" spans="2:7" x14ac:dyDescent="0.25">
      <c r="B376" s="7">
        <v>49</v>
      </c>
      <c r="C376" s="103">
        <v>45575.809467592589</v>
      </c>
      <c r="D376" s="104" t="s">
        <v>387</v>
      </c>
      <c r="E376" s="28" t="s">
        <v>388</v>
      </c>
      <c r="F376" s="105" t="s">
        <v>77</v>
      </c>
      <c r="G376" s="105" t="s">
        <v>100</v>
      </c>
    </row>
    <row r="377" spans="2:7" x14ac:dyDescent="0.25">
      <c r="B377" s="7">
        <v>50</v>
      </c>
      <c r="C377" s="99">
        <v>45398</v>
      </c>
      <c r="D377" s="28" t="s">
        <v>115</v>
      </c>
      <c r="E377" s="28" t="s">
        <v>113</v>
      </c>
      <c r="F377" s="2" t="s">
        <v>17</v>
      </c>
      <c r="G377" s="2" t="s">
        <v>99</v>
      </c>
    </row>
    <row r="378" spans="2:7" x14ac:dyDescent="0.25">
      <c r="B378" s="7">
        <v>51</v>
      </c>
      <c r="C378" s="99">
        <v>45402</v>
      </c>
      <c r="D378" s="28" t="s">
        <v>237</v>
      </c>
      <c r="E378" s="28" t="s">
        <v>113</v>
      </c>
      <c r="F378" s="2" t="s">
        <v>17</v>
      </c>
      <c r="G378" s="106" t="s">
        <v>100</v>
      </c>
    </row>
    <row r="379" spans="2:7" x14ac:dyDescent="0.25">
      <c r="B379" s="7">
        <v>52</v>
      </c>
      <c r="C379" s="99">
        <v>45410</v>
      </c>
      <c r="D379" s="28" t="s">
        <v>200</v>
      </c>
      <c r="E379" s="28" t="s">
        <v>113</v>
      </c>
      <c r="F379" s="2" t="s">
        <v>14</v>
      </c>
      <c r="G379" s="2" t="s">
        <v>99</v>
      </c>
    </row>
    <row r="380" spans="2:7" x14ac:dyDescent="0.25">
      <c r="B380" s="7">
        <v>53</v>
      </c>
      <c r="C380" s="99">
        <v>45410</v>
      </c>
      <c r="D380" s="28" t="s">
        <v>114</v>
      </c>
      <c r="E380" s="28" t="s">
        <v>113</v>
      </c>
      <c r="F380" s="2" t="s">
        <v>14</v>
      </c>
      <c r="G380" s="2" t="s">
        <v>99</v>
      </c>
    </row>
    <row r="381" spans="2:7" x14ac:dyDescent="0.25">
      <c r="B381" s="7">
        <v>54</v>
      </c>
      <c r="C381" s="99">
        <v>45408</v>
      </c>
      <c r="D381" s="28" t="s">
        <v>169</v>
      </c>
      <c r="E381" s="28" t="s">
        <v>170</v>
      </c>
      <c r="F381" s="2" t="s">
        <v>76</v>
      </c>
      <c r="G381" s="2" t="s">
        <v>99</v>
      </c>
    </row>
    <row r="382" spans="2:7" x14ac:dyDescent="0.25">
      <c r="B382" s="7">
        <v>55</v>
      </c>
      <c r="C382" s="99">
        <v>45401</v>
      </c>
      <c r="D382" s="28" t="s">
        <v>238</v>
      </c>
      <c r="E382" s="28" t="s">
        <v>239</v>
      </c>
      <c r="F382" s="2" t="s">
        <v>14</v>
      </c>
      <c r="G382" s="2" t="s">
        <v>99</v>
      </c>
    </row>
    <row r="383" spans="2:7" x14ac:dyDescent="0.25">
      <c r="B383" s="7">
        <v>56</v>
      </c>
      <c r="C383" s="99">
        <v>45383</v>
      </c>
      <c r="D383" s="28" t="s">
        <v>60</v>
      </c>
      <c r="E383" s="28" t="s">
        <v>61</v>
      </c>
      <c r="F383" s="2" t="s">
        <v>17</v>
      </c>
      <c r="G383" s="2" t="s">
        <v>99</v>
      </c>
    </row>
    <row r="384" spans="2:7" x14ac:dyDescent="0.25">
      <c r="B384" s="7">
        <v>57</v>
      </c>
      <c r="C384" s="99">
        <v>45383</v>
      </c>
      <c r="D384" s="28" t="s">
        <v>64</v>
      </c>
      <c r="E384" s="28" t="s">
        <v>61</v>
      </c>
      <c r="F384" s="2" t="s">
        <v>17</v>
      </c>
      <c r="G384" s="2" t="s">
        <v>99</v>
      </c>
    </row>
    <row r="385" spans="2:33" x14ac:dyDescent="0.25">
      <c r="B385" s="7">
        <v>58</v>
      </c>
      <c r="C385" s="107">
        <v>45410</v>
      </c>
      <c r="D385" s="109" t="s">
        <v>116</v>
      </c>
      <c r="E385" s="109" t="s">
        <v>117</v>
      </c>
      <c r="F385" s="108" t="s">
        <v>76</v>
      </c>
      <c r="G385" s="108" t="s">
        <v>99</v>
      </c>
    </row>
    <row r="386" spans="2:33" x14ac:dyDescent="0.25">
      <c r="B386" s="7">
        <v>59</v>
      </c>
      <c r="C386" s="99">
        <v>45398</v>
      </c>
      <c r="D386" s="28" t="s">
        <v>194</v>
      </c>
      <c r="E386" s="28" t="s">
        <v>39</v>
      </c>
      <c r="F386" s="2" t="s">
        <v>17</v>
      </c>
      <c r="G386" s="2" t="s">
        <v>99</v>
      </c>
    </row>
    <row r="387" spans="2:33" x14ac:dyDescent="0.25">
      <c r="B387" s="7">
        <v>60</v>
      </c>
      <c r="C387" s="99">
        <v>45401</v>
      </c>
      <c r="D387" s="28" t="s">
        <v>142</v>
      </c>
      <c r="E387" s="28" t="s">
        <v>143</v>
      </c>
      <c r="F387" s="2" t="s">
        <v>76</v>
      </c>
      <c r="G387" s="2" t="s">
        <v>99</v>
      </c>
    </row>
    <row r="388" spans="2:33" x14ac:dyDescent="0.25">
      <c r="B388" s="7">
        <v>61</v>
      </c>
      <c r="C388" s="99">
        <v>45401</v>
      </c>
      <c r="D388" s="28" t="s">
        <v>240</v>
      </c>
      <c r="E388" s="28" t="s">
        <v>241</v>
      </c>
      <c r="F388" s="2" t="s">
        <v>17</v>
      </c>
      <c r="G388" s="2" t="s">
        <v>99</v>
      </c>
    </row>
    <row r="389" spans="2:33" x14ac:dyDescent="0.25">
      <c r="B389" s="7">
        <v>62</v>
      </c>
      <c r="C389" s="99">
        <v>45398</v>
      </c>
      <c r="D389" s="28" t="s">
        <v>9</v>
      </c>
      <c r="E389" s="28" t="s">
        <v>10</v>
      </c>
      <c r="F389" s="2" t="s">
        <v>14</v>
      </c>
      <c r="G389" s="106" t="s">
        <v>100</v>
      </c>
    </row>
    <row r="390" spans="2:33" x14ac:dyDescent="0.25">
      <c r="B390" s="7">
        <v>63</v>
      </c>
      <c r="C390" s="99">
        <v>45398</v>
      </c>
      <c r="D390" s="28" t="s">
        <v>12</v>
      </c>
      <c r="E390" s="28" t="s">
        <v>10</v>
      </c>
      <c r="F390" s="2" t="s">
        <v>14</v>
      </c>
      <c r="G390" s="106" t="s">
        <v>100</v>
      </c>
    </row>
    <row r="391" spans="2:33" x14ac:dyDescent="0.25">
      <c r="B391" s="7">
        <v>64</v>
      </c>
      <c r="C391" s="99">
        <v>45401</v>
      </c>
      <c r="D391" s="28" t="s">
        <v>171</v>
      </c>
      <c r="E391" s="28" t="s">
        <v>10</v>
      </c>
      <c r="F391" s="2" t="s">
        <v>14</v>
      </c>
      <c r="G391" s="2" t="s">
        <v>99</v>
      </c>
    </row>
    <row r="392" spans="2:33" x14ac:dyDescent="0.25">
      <c r="B392" s="7">
        <v>65</v>
      </c>
      <c r="C392" s="103">
        <v>45587.355937499997</v>
      </c>
      <c r="D392" s="104" t="s">
        <v>389</v>
      </c>
      <c r="E392" s="28" t="s">
        <v>390</v>
      </c>
      <c r="F392" s="105" t="s">
        <v>17</v>
      </c>
      <c r="G392" s="105" t="s">
        <v>100</v>
      </c>
    </row>
    <row r="393" spans="2:33" x14ac:dyDescent="0.25">
      <c r="B393" s="7">
        <v>66</v>
      </c>
      <c r="C393" s="103">
        <v>45587.395613425928</v>
      </c>
      <c r="D393" s="104" t="s">
        <v>391</v>
      </c>
      <c r="E393" s="28" t="s">
        <v>390</v>
      </c>
      <c r="F393" s="105" t="s">
        <v>17</v>
      </c>
      <c r="G393" s="105" t="s">
        <v>100</v>
      </c>
    </row>
    <row r="394" spans="2:33" x14ac:dyDescent="0.25">
      <c r="B394" s="7">
        <v>67</v>
      </c>
      <c r="C394" s="99">
        <v>45398</v>
      </c>
      <c r="D394" s="28" t="s">
        <v>172</v>
      </c>
      <c r="E394" s="28" t="s">
        <v>27</v>
      </c>
      <c r="F394" s="2" t="s">
        <v>77</v>
      </c>
      <c r="G394" s="2" t="s">
        <v>99</v>
      </c>
    </row>
    <row r="395" spans="2:33" x14ac:dyDescent="0.25">
      <c r="B395" s="7">
        <v>68</v>
      </c>
      <c r="C395" s="99">
        <v>45398</v>
      </c>
      <c r="D395" s="28" t="s">
        <v>40</v>
      </c>
      <c r="E395" s="28" t="s">
        <v>27</v>
      </c>
      <c r="F395" s="2" t="s">
        <v>77</v>
      </c>
      <c r="G395" s="2" t="s">
        <v>99</v>
      </c>
    </row>
    <row r="396" spans="2:33" x14ac:dyDescent="0.25">
      <c r="B396" s="7">
        <v>69</v>
      </c>
      <c r="C396" s="103">
        <v>45597.661898148152</v>
      </c>
      <c r="D396" s="104" t="s">
        <v>38</v>
      </c>
      <c r="E396" s="28" t="s">
        <v>27</v>
      </c>
      <c r="F396" s="105" t="s">
        <v>77</v>
      </c>
      <c r="G396" s="105" t="s">
        <v>99</v>
      </c>
    </row>
    <row r="397" spans="2:33" x14ac:dyDescent="0.25">
      <c r="B397" s="7">
        <v>70</v>
      </c>
      <c r="C397" s="99">
        <v>45402</v>
      </c>
      <c r="D397" s="28" t="s">
        <v>173</v>
      </c>
      <c r="E397" s="28" t="s">
        <v>174</v>
      </c>
      <c r="F397" s="2" t="s">
        <v>14</v>
      </c>
      <c r="G397" s="2" t="s">
        <v>99</v>
      </c>
    </row>
    <row r="398" spans="2:33" x14ac:dyDescent="0.25">
      <c r="B398" s="7">
        <v>71</v>
      </c>
      <c r="C398" s="99">
        <v>45400</v>
      </c>
      <c r="D398" s="28" t="s">
        <v>242</v>
      </c>
      <c r="E398" s="28" t="s">
        <v>118</v>
      </c>
      <c r="F398" s="2" t="s">
        <v>77</v>
      </c>
      <c r="G398" s="2" t="s">
        <v>99</v>
      </c>
    </row>
    <row r="399" spans="2:33" x14ac:dyDescent="0.25">
      <c r="B399" s="7">
        <v>72</v>
      </c>
      <c r="C399" s="99">
        <v>45400</v>
      </c>
      <c r="D399" s="28" t="s">
        <v>119</v>
      </c>
      <c r="E399" s="28" t="s">
        <v>118</v>
      </c>
      <c r="F399" s="2" t="s">
        <v>77</v>
      </c>
      <c r="G399" s="2" t="s">
        <v>99</v>
      </c>
      <c r="AG399" s="7"/>
    </row>
    <row r="400" spans="2:33" x14ac:dyDescent="0.25">
      <c r="B400" s="7">
        <v>73</v>
      </c>
      <c r="C400" s="99">
        <v>45400</v>
      </c>
      <c r="D400" s="28" t="s">
        <v>120</v>
      </c>
      <c r="E400" s="28" t="s">
        <v>118</v>
      </c>
      <c r="F400" s="2" t="s">
        <v>77</v>
      </c>
      <c r="G400" s="2" t="s">
        <v>99</v>
      </c>
    </row>
    <row r="401" spans="2:7" x14ac:dyDescent="0.25">
      <c r="B401" s="7">
        <v>74</v>
      </c>
      <c r="C401" s="99">
        <v>45402</v>
      </c>
      <c r="D401" s="28" t="s">
        <v>54</v>
      </c>
      <c r="E401" s="28" t="s">
        <v>55</v>
      </c>
      <c r="F401" s="2" t="s">
        <v>14</v>
      </c>
      <c r="G401" s="2" t="s">
        <v>99</v>
      </c>
    </row>
    <row r="402" spans="2:7" x14ac:dyDescent="0.25">
      <c r="B402" s="7">
        <v>75</v>
      </c>
      <c r="C402" s="99">
        <v>45397</v>
      </c>
      <c r="D402" s="28" t="s">
        <v>243</v>
      </c>
      <c r="E402" s="28" t="s">
        <v>59</v>
      </c>
      <c r="F402" s="2" t="s">
        <v>25</v>
      </c>
      <c r="G402" s="2" t="s">
        <v>99</v>
      </c>
    </row>
    <row r="403" spans="2:7" x14ac:dyDescent="0.25">
      <c r="B403" s="7">
        <v>76</v>
      </c>
      <c r="C403" s="99">
        <v>45397</v>
      </c>
      <c r="D403" s="28" t="s">
        <v>121</v>
      </c>
      <c r="E403" s="28" t="s">
        <v>59</v>
      </c>
      <c r="F403" s="2" t="s">
        <v>25</v>
      </c>
      <c r="G403" s="2" t="s">
        <v>99</v>
      </c>
    </row>
    <row r="404" spans="2:7" x14ac:dyDescent="0.25">
      <c r="B404" s="7">
        <v>77</v>
      </c>
      <c r="C404" s="99">
        <v>45401</v>
      </c>
      <c r="D404" s="28" t="s">
        <v>244</v>
      </c>
      <c r="E404" s="28" t="s">
        <v>245</v>
      </c>
      <c r="F404" s="2" t="s">
        <v>25</v>
      </c>
      <c r="G404" s="106" t="s">
        <v>100</v>
      </c>
    </row>
    <row r="405" spans="2:7" x14ac:dyDescent="0.25">
      <c r="B405" s="7">
        <v>78</v>
      </c>
      <c r="C405" s="99">
        <v>45401</v>
      </c>
      <c r="D405" s="28" t="s">
        <v>35</v>
      </c>
      <c r="E405" s="28" t="s">
        <v>245</v>
      </c>
      <c r="F405" s="2" t="s">
        <v>25</v>
      </c>
      <c r="G405" s="106" t="s">
        <v>100</v>
      </c>
    </row>
    <row r="406" spans="2:7" x14ac:dyDescent="0.25">
      <c r="B406" s="7">
        <v>79</v>
      </c>
      <c r="C406" s="99">
        <v>45401</v>
      </c>
      <c r="D406" s="28" t="s">
        <v>175</v>
      </c>
      <c r="E406" s="28" t="s">
        <v>176</v>
      </c>
      <c r="F406" s="2" t="s">
        <v>25</v>
      </c>
      <c r="G406" s="2" t="s">
        <v>99</v>
      </c>
    </row>
    <row r="407" spans="2:7" x14ac:dyDescent="0.25">
      <c r="B407" s="7">
        <v>80</v>
      </c>
      <c r="C407" s="99">
        <v>45443</v>
      </c>
      <c r="D407" s="28" t="s">
        <v>345</v>
      </c>
      <c r="E407" s="28" t="s">
        <v>346</v>
      </c>
      <c r="F407" s="2" t="s">
        <v>77</v>
      </c>
      <c r="G407" s="2" t="s">
        <v>99</v>
      </c>
    </row>
    <row r="408" spans="2:7" x14ac:dyDescent="0.25">
      <c r="B408" s="7">
        <v>81</v>
      </c>
      <c r="C408" s="99">
        <v>45383</v>
      </c>
      <c r="D408" s="28" t="s">
        <v>248</v>
      </c>
      <c r="E408" s="28" t="s">
        <v>247</v>
      </c>
      <c r="F408" s="2" t="s">
        <v>17</v>
      </c>
      <c r="G408" s="106" t="s">
        <v>100</v>
      </c>
    </row>
    <row r="409" spans="2:7" x14ac:dyDescent="0.25">
      <c r="B409" s="7">
        <v>82</v>
      </c>
      <c r="C409" s="99">
        <v>45401</v>
      </c>
      <c r="D409" s="28" t="s">
        <v>246</v>
      </c>
      <c r="E409" s="28" t="s">
        <v>247</v>
      </c>
      <c r="F409" s="2" t="s">
        <v>14</v>
      </c>
      <c r="G409" s="2" t="s">
        <v>99</v>
      </c>
    </row>
    <row r="410" spans="2:7" x14ac:dyDescent="0.25">
      <c r="B410" s="7">
        <v>83</v>
      </c>
      <c r="C410" s="99">
        <v>45402</v>
      </c>
      <c r="D410" s="28" t="s">
        <v>249</v>
      </c>
      <c r="E410" s="28" t="s">
        <v>250</v>
      </c>
      <c r="F410" s="2" t="s">
        <v>14</v>
      </c>
      <c r="G410" s="106" t="s">
        <v>100</v>
      </c>
    </row>
    <row r="411" spans="2:7" x14ac:dyDescent="0.25">
      <c r="B411" s="7">
        <v>84</v>
      </c>
      <c r="C411" s="107">
        <v>45415</v>
      </c>
      <c r="D411" s="104" t="s">
        <v>12</v>
      </c>
      <c r="E411" s="109" t="s">
        <v>392</v>
      </c>
      <c r="F411" s="105" t="s">
        <v>17</v>
      </c>
      <c r="G411" s="105" t="s">
        <v>99</v>
      </c>
    </row>
    <row r="412" spans="2:7" x14ac:dyDescent="0.25">
      <c r="B412" s="7">
        <v>85</v>
      </c>
      <c r="C412" s="99">
        <v>45400</v>
      </c>
      <c r="D412" s="28" t="s">
        <v>69</v>
      </c>
      <c r="E412" s="28" t="s">
        <v>70</v>
      </c>
      <c r="F412" s="2" t="s">
        <v>14</v>
      </c>
      <c r="G412" s="2" t="s">
        <v>99</v>
      </c>
    </row>
    <row r="413" spans="2:7" x14ac:dyDescent="0.25">
      <c r="B413" s="7">
        <v>86</v>
      </c>
      <c r="C413" s="99">
        <v>45400</v>
      </c>
      <c r="D413" s="28" t="s">
        <v>251</v>
      </c>
      <c r="E413" s="28" t="s">
        <v>70</v>
      </c>
      <c r="F413" s="2" t="s">
        <v>14</v>
      </c>
      <c r="G413" s="2" t="s">
        <v>99</v>
      </c>
    </row>
    <row r="414" spans="2:7" x14ac:dyDescent="0.25">
      <c r="B414" s="7">
        <v>87</v>
      </c>
      <c r="C414" s="99">
        <v>45569</v>
      </c>
      <c r="D414" s="62" t="s">
        <v>347</v>
      </c>
      <c r="E414" s="28" t="s">
        <v>368</v>
      </c>
      <c r="F414" s="105" t="s">
        <v>17</v>
      </c>
      <c r="G414" s="105" t="s">
        <v>99</v>
      </c>
    </row>
    <row r="415" spans="2:7" x14ac:dyDescent="0.25">
      <c r="B415" s="7">
        <v>88</v>
      </c>
      <c r="C415" s="99">
        <v>45510</v>
      </c>
      <c r="D415" s="28" t="s">
        <v>349</v>
      </c>
      <c r="E415" s="28" t="s">
        <v>350</v>
      </c>
      <c r="F415" s="2" t="s">
        <v>14</v>
      </c>
      <c r="G415" s="106" t="s">
        <v>100</v>
      </c>
    </row>
    <row r="416" spans="2:7" x14ac:dyDescent="0.25">
      <c r="B416" s="7">
        <v>89</v>
      </c>
      <c r="C416" s="99">
        <v>45400</v>
      </c>
      <c r="D416" s="28" t="s">
        <v>123</v>
      </c>
      <c r="E416" s="28" t="s">
        <v>122</v>
      </c>
      <c r="F416" s="2" t="s">
        <v>25</v>
      </c>
      <c r="G416" s="2" t="s">
        <v>99</v>
      </c>
    </row>
    <row r="417" spans="2:37" x14ac:dyDescent="0.25">
      <c r="B417" s="7">
        <v>90</v>
      </c>
      <c r="C417" s="99">
        <v>45396</v>
      </c>
      <c r="D417" s="28" t="s">
        <v>18</v>
      </c>
      <c r="E417" s="28" t="s">
        <v>19</v>
      </c>
      <c r="F417" s="2" t="s">
        <v>25</v>
      </c>
      <c r="G417" s="2" t="s">
        <v>99</v>
      </c>
    </row>
    <row r="418" spans="2:37" x14ac:dyDescent="0.25">
      <c r="B418" s="7">
        <v>91</v>
      </c>
      <c r="C418" s="99">
        <v>45383</v>
      </c>
      <c r="D418" s="28" t="s">
        <v>252</v>
      </c>
      <c r="E418" s="28" t="s">
        <v>253</v>
      </c>
      <c r="F418" s="2" t="s">
        <v>25</v>
      </c>
      <c r="G418" s="106" t="s">
        <v>100</v>
      </c>
    </row>
    <row r="419" spans="2:37" x14ac:dyDescent="0.25">
      <c r="B419" s="7">
        <v>92</v>
      </c>
      <c r="C419" s="99">
        <v>45402</v>
      </c>
      <c r="D419" s="28" t="s">
        <v>15</v>
      </c>
      <c r="E419" s="28" t="s">
        <v>16</v>
      </c>
      <c r="F419" s="2" t="s">
        <v>17</v>
      </c>
      <c r="G419" s="2" t="s">
        <v>99</v>
      </c>
    </row>
    <row r="420" spans="2:37" x14ac:dyDescent="0.25">
      <c r="B420" s="7">
        <v>93</v>
      </c>
      <c r="C420" s="99">
        <v>45408</v>
      </c>
      <c r="D420" s="28" t="s">
        <v>254</v>
      </c>
      <c r="E420" s="28" t="s">
        <v>255</v>
      </c>
      <c r="F420" s="2" t="s">
        <v>76</v>
      </c>
      <c r="G420" s="106" t="s">
        <v>100</v>
      </c>
    </row>
    <row r="421" spans="2:37" x14ac:dyDescent="0.25">
      <c r="B421" s="7">
        <v>94</v>
      </c>
      <c r="C421" s="99">
        <v>45396</v>
      </c>
      <c r="D421" s="28" t="s">
        <v>71</v>
      </c>
      <c r="E421" s="28" t="s">
        <v>72</v>
      </c>
      <c r="F421" s="2" t="s">
        <v>25</v>
      </c>
      <c r="G421" s="2" t="s">
        <v>99</v>
      </c>
    </row>
    <row r="422" spans="2:37" x14ac:dyDescent="0.25">
      <c r="B422" s="7">
        <v>95</v>
      </c>
      <c r="C422" s="99">
        <v>45398</v>
      </c>
      <c r="D422" s="28" t="s">
        <v>41</v>
      </c>
      <c r="E422" s="28" t="s">
        <v>42</v>
      </c>
      <c r="F422" s="2" t="s">
        <v>76</v>
      </c>
      <c r="G422" s="2" t="s">
        <v>99</v>
      </c>
    </row>
    <row r="423" spans="2:37" x14ac:dyDescent="0.25">
      <c r="B423" s="7">
        <v>96</v>
      </c>
      <c r="C423" s="99">
        <v>45398</v>
      </c>
      <c r="D423" s="28" t="s">
        <v>177</v>
      </c>
      <c r="E423" s="28" t="s">
        <v>42</v>
      </c>
      <c r="F423" s="2" t="s">
        <v>76</v>
      </c>
      <c r="G423" s="2" t="s">
        <v>99</v>
      </c>
      <c r="AK423" s="7"/>
    </row>
    <row r="424" spans="2:37" x14ac:dyDescent="0.25">
      <c r="B424" s="7">
        <v>97</v>
      </c>
      <c r="C424" s="99">
        <v>45401</v>
      </c>
      <c r="D424" s="28" t="s">
        <v>57</v>
      </c>
      <c r="E424" s="28" t="s">
        <v>42</v>
      </c>
      <c r="F424" s="2" t="s">
        <v>14</v>
      </c>
      <c r="G424" s="2" t="s">
        <v>99</v>
      </c>
    </row>
    <row r="425" spans="2:37" x14ac:dyDescent="0.25">
      <c r="B425" s="7">
        <v>98</v>
      </c>
      <c r="C425" s="99">
        <v>45401</v>
      </c>
      <c r="D425" s="28" t="s">
        <v>256</v>
      </c>
      <c r="E425" s="28" t="s">
        <v>42</v>
      </c>
      <c r="F425" s="2" t="s">
        <v>77</v>
      </c>
      <c r="G425" s="106" t="s">
        <v>100</v>
      </c>
    </row>
    <row r="426" spans="2:37" x14ac:dyDescent="0.25">
      <c r="B426" s="7">
        <v>99</v>
      </c>
      <c r="C426" s="99">
        <v>45396</v>
      </c>
      <c r="D426" s="28" t="s">
        <v>257</v>
      </c>
      <c r="E426" s="28" t="s">
        <v>258</v>
      </c>
      <c r="F426" s="2" t="s">
        <v>17</v>
      </c>
      <c r="G426" s="2" t="s">
        <v>99</v>
      </c>
      <c r="AK426" s="7"/>
    </row>
    <row r="427" spans="2:37" x14ac:dyDescent="0.25">
      <c r="B427" s="7">
        <v>100</v>
      </c>
      <c r="C427" s="100">
        <v>45352</v>
      </c>
      <c r="D427" s="28" t="s">
        <v>351</v>
      </c>
      <c r="E427" s="28" t="s">
        <v>352</v>
      </c>
      <c r="F427" s="108" t="s">
        <v>17</v>
      </c>
      <c r="G427" s="106" t="s">
        <v>100</v>
      </c>
    </row>
    <row r="428" spans="2:37" x14ac:dyDescent="0.25">
      <c r="B428" s="7">
        <v>101</v>
      </c>
      <c r="C428" s="99">
        <v>45401</v>
      </c>
      <c r="D428" s="28" t="s">
        <v>81</v>
      </c>
      <c r="E428" s="28" t="s">
        <v>259</v>
      </c>
      <c r="F428" s="2" t="s">
        <v>14</v>
      </c>
      <c r="G428" s="2" t="s">
        <v>99</v>
      </c>
    </row>
    <row r="429" spans="2:37" x14ac:dyDescent="0.25">
      <c r="B429" s="7">
        <v>102</v>
      </c>
      <c r="C429" s="99">
        <v>45383</v>
      </c>
      <c r="D429" s="28" t="s">
        <v>260</v>
      </c>
      <c r="E429" s="28" t="s">
        <v>261</v>
      </c>
      <c r="F429" s="2" t="s">
        <v>25</v>
      </c>
      <c r="G429" s="106" t="s">
        <v>100</v>
      </c>
      <c r="AK429" s="7"/>
    </row>
    <row r="430" spans="2:37" x14ac:dyDescent="0.25">
      <c r="B430" s="7">
        <v>103</v>
      </c>
      <c r="C430" s="99">
        <v>45407</v>
      </c>
      <c r="D430" s="28" t="s">
        <v>86</v>
      </c>
      <c r="E430" s="28" t="s">
        <v>178</v>
      </c>
      <c r="F430" s="2" t="s">
        <v>17</v>
      </c>
      <c r="G430" s="2" t="s">
        <v>99</v>
      </c>
      <c r="AK430" s="7"/>
    </row>
    <row r="431" spans="2:37" x14ac:dyDescent="0.25">
      <c r="B431" s="7">
        <v>104</v>
      </c>
      <c r="C431" s="99">
        <v>45530</v>
      </c>
      <c r="D431" s="62" t="s">
        <v>353</v>
      </c>
      <c r="E431" s="28" t="s">
        <v>354</v>
      </c>
      <c r="F431" s="105" t="s">
        <v>76</v>
      </c>
      <c r="G431" s="106" t="s">
        <v>100</v>
      </c>
      <c r="AG431" s="7"/>
    </row>
    <row r="432" spans="2:37" x14ac:dyDescent="0.25">
      <c r="B432" s="7">
        <v>105</v>
      </c>
      <c r="C432" s="99">
        <v>45383</v>
      </c>
      <c r="D432" s="28" t="s">
        <v>262</v>
      </c>
      <c r="E432" s="28" t="s">
        <v>263</v>
      </c>
      <c r="F432" s="2" t="s">
        <v>17</v>
      </c>
      <c r="G432" s="106" t="s">
        <v>100</v>
      </c>
    </row>
    <row r="433" spans="2:37" x14ac:dyDescent="0.25">
      <c r="B433" s="7">
        <v>106</v>
      </c>
      <c r="C433" s="99">
        <v>45401</v>
      </c>
      <c r="D433" s="28" t="s">
        <v>264</v>
      </c>
      <c r="E433" s="28" t="s">
        <v>87</v>
      </c>
      <c r="F433" s="2" t="s">
        <v>14</v>
      </c>
      <c r="G433" s="2" t="s">
        <v>99</v>
      </c>
    </row>
    <row r="434" spans="2:37" x14ac:dyDescent="0.25">
      <c r="B434" s="7">
        <v>107</v>
      </c>
      <c r="C434" s="99">
        <v>45528</v>
      </c>
      <c r="D434" s="62" t="s">
        <v>132</v>
      </c>
      <c r="E434" s="28" t="s">
        <v>356</v>
      </c>
      <c r="F434" s="105" t="s">
        <v>25</v>
      </c>
      <c r="G434" s="105" t="s">
        <v>99</v>
      </c>
      <c r="AK434" s="7"/>
    </row>
    <row r="435" spans="2:37" x14ac:dyDescent="0.25">
      <c r="B435" s="7">
        <v>108</v>
      </c>
      <c r="C435" s="99">
        <v>45528</v>
      </c>
      <c r="D435" s="62" t="s">
        <v>355</v>
      </c>
      <c r="E435" s="28" t="s">
        <v>356</v>
      </c>
      <c r="F435" s="105" t="s">
        <v>25</v>
      </c>
      <c r="G435" s="105" t="s">
        <v>99</v>
      </c>
      <c r="AG435" s="7"/>
    </row>
    <row r="436" spans="2:37" x14ac:dyDescent="0.25">
      <c r="B436" s="7">
        <v>109</v>
      </c>
      <c r="C436" s="99">
        <v>45400</v>
      </c>
      <c r="D436" s="28" t="s">
        <v>48</v>
      </c>
      <c r="E436" s="28" t="s">
        <v>49</v>
      </c>
      <c r="F436" s="2" t="s">
        <v>25</v>
      </c>
      <c r="G436" s="2" t="s">
        <v>99</v>
      </c>
    </row>
    <row r="437" spans="2:37" x14ac:dyDescent="0.25">
      <c r="B437" s="7">
        <v>110</v>
      </c>
      <c r="C437" s="99">
        <v>45400</v>
      </c>
      <c r="D437" s="28" t="s">
        <v>95</v>
      </c>
      <c r="E437" s="28" t="s">
        <v>49</v>
      </c>
      <c r="F437" s="2" t="s">
        <v>25</v>
      </c>
      <c r="G437" s="2" t="s">
        <v>99</v>
      </c>
      <c r="AK437" s="7"/>
    </row>
    <row r="438" spans="2:37" x14ac:dyDescent="0.25">
      <c r="B438" s="7">
        <v>111</v>
      </c>
      <c r="C438" s="99">
        <v>45400</v>
      </c>
      <c r="D438" s="28" t="s">
        <v>124</v>
      </c>
      <c r="E438" s="28" t="s">
        <v>49</v>
      </c>
      <c r="F438" s="2" t="s">
        <v>25</v>
      </c>
      <c r="G438" s="2" t="s">
        <v>99</v>
      </c>
    </row>
    <row r="439" spans="2:37" x14ac:dyDescent="0.25">
      <c r="B439" s="7">
        <v>112</v>
      </c>
      <c r="C439" s="99">
        <v>45401</v>
      </c>
      <c r="D439" s="28" t="s">
        <v>81</v>
      </c>
      <c r="E439" s="28" t="s">
        <v>125</v>
      </c>
      <c r="F439" s="2" t="s">
        <v>14</v>
      </c>
      <c r="G439" s="2" t="s">
        <v>99</v>
      </c>
    </row>
    <row r="440" spans="2:37" x14ac:dyDescent="0.25">
      <c r="B440" s="7">
        <v>113</v>
      </c>
      <c r="C440" s="99">
        <v>45572</v>
      </c>
      <c r="D440" s="62" t="s">
        <v>357</v>
      </c>
      <c r="E440" s="28" t="s">
        <v>358</v>
      </c>
      <c r="F440" s="105" t="s">
        <v>76</v>
      </c>
      <c r="G440" s="106" t="s">
        <v>100</v>
      </c>
      <c r="AG440" s="7"/>
    </row>
    <row r="441" spans="2:37" x14ac:dyDescent="0.25">
      <c r="B441" s="7">
        <v>114</v>
      </c>
      <c r="C441" s="99">
        <v>45533</v>
      </c>
      <c r="D441" s="62" t="s">
        <v>359</v>
      </c>
      <c r="E441" s="28" t="s">
        <v>360</v>
      </c>
      <c r="F441" s="105" t="s">
        <v>77</v>
      </c>
      <c r="G441" s="105" t="s">
        <v>99</v>
      </c>
      <c r="AG441" s="7"/>
    </row>
    <row r="442" spans="2:37" x14ac:dyDescent="0.25">
      <c r="B442" s="7">
        <v>115</v>
      </c>
      <c r="C442" s="99">
        <v>45442</v>
      </c>
      <c r="D442" s="28" t="s">
        <v>361</v>
      </c>
      <c r="E442" s="28" t="s">
        <v>362</v>
      </c>
      <c r="F442" s="2" t="s">
        <v>76</v>
      </c>
      <c r="G442" s="2" t="s">
        <v>99</v>
      </c>
      <c r="AG442" s="7"/>
    </row>
    <row r="443" spans="2:37" x14ac:dyDescent="0.25">
      <c r="B443" s="7">
        <v>116</v>
      </c>
      <c r="C443" s="99">
        <v>45401</v>
      </c>
      <c r="D443" s="28" t="s">
        <v>92</v>
      </c>
      <c r="E443" s="28" t="s">
        <v>93</v>
      </c>
      <c r="F443" s="2" t="s">
        <v>17</v>
      </c>
      <c r="G443" s="2" t="s">
        <v>99</v>
      </c>
    </row>
    <row r="444" spans="2:37" x14ac:dyDescent="0.25">
      <c r="B444" s="7">
        <v>117</v>
      </c>
      <c r="C444" s="99">
        <v>45401</v>
      </c>
      <c r="D444" s="28" t="s">
        <v>126</v>
      </c>
      <c r="E444" s="28" t="s">
        <v>93</v>
      </c>
      <c r="F444" s="2" t="s">
        <v>17</v>
      </c>
      <c r="G444" s="2" t="s">
        <v>99</v>
      </c>
    </row>
    <row r="445" spans="2:37" x14ac:dyDescent="0.25">
      <c r="B445" s="7">
        <v>118</v>
      </c>
      <c r="C445" s="99">
        <v>45400</v>
      </c>
      <c r="D445" s="28" t="s">
        <v>265</v>
      </c>
      <c r="E445" s="28" t="s">
        <v>266</v>
      </c>
      <c r="F445" s="2" t="s">
        <v>14</v>
      </c>
      <c r="G445" s="106" t="s">
        <v>100</v>
      </c>
      <c r="AG445" s="7"/>
    </row>
    <row r="446" spans="2:37" x14ac:dyDescent="0.25">
      <c r="B446" s="7">
        <v>119</v>
      </c>
      <c r="C446" s="99">
        <v>45400</v>
      </c>
      <c r="D446" s="28" t="s">
        <v>267</v>
      </c>
      <c r="E446" s="28" t="s">
        <v>268</v>
      </c>
      <c r="F446" s="2" t="s">
        <v>14</v>
      </c>
      <c r="G446" s="2" t="s">
        <v>99</v>
      </c>
    </row>
    <row r="447" spans="2:37" x14ac:dyDescent="0.25">
      <c r="B447" s="7">
        <v>120</v>
      </c>
      <c r="C447" s="99">
        <v>45402</v>
      </c>
      <c r="D447" s="28" t="s">
        <v>269</v>
      </c>
      <c r="E447" s="28" t="s">
        <v>270</v>
      </c>
      <c r="F447" s="2" t="s">
        <v>17</v>
      </c>
      <c r="G447" s="106" t="s">
        <v>100</v>
      </c>
    </row>
    <row r="448" spans="2:37" x14ac:dyDescent="0.25">
      <c r="B448" s="7">
        <v>121</v>
      </c>
      <c r="C448" s="110">
        <v>45548</v>
      </c>
      <c r="D448" s="111" t="s">
        <v>269</v>
      </c>
      <c r="E448" s="112" t="s">
        <v>270</v>
      </c>
      <c r="F448" s="113" t="s">
        <v>17</v>
      </c>
      <c r="G448" s="113" t="s">
        <v>100</v>
      </c>
    </row>
    <row r="449" spans="2:37" x14ac:dyDescent="0.25">
      <c r="B449" s="7">
        <v>122</v>
      </c>
      <c r="C449" s="99">
        <v>45417</v>
      </c>
      <c r="D449" s="28" t="s">
        <v>271</v>
      </c>
      <c r="E449" s="28" t="s">
        <v>272</v>
      </c>
      <c r="F449" s="2" t="s">
        <v>14</v>
      </c>
      <c r="G449" s="106" t="s">
        <v>100</v>
      </c>
      <c r="AK449" s="7"/>
    </row>
    <row r="450" spans="2:37" x14ac:dyDescent="0.25">
      <c r="B450" s="7">
        <v>123</v>
      </c>
      <c r="C450" s="99">
        <v>45400</v>
      </c>
      <c r="D450" s="28" t="s">
        <v>273</v>
      </c>
      <c r="E450" s="28" t="s">
        <v>274</v>
      </c>
      <c r="F450" s="2" t="s">
        <v>25</v>
      </c>
      <c r="G450" s="106" t="s">
        <v>100</v>
      </c>
    </row>
    <row r="451" spans="2:37" x14ac:dyDescent="0.25">
      <c r="B451" s="7">
        <v>124</v>
      </c>
      <c r="C451" s="99">
        <v>45402</v>
      </c>
      <c r="D451" s="28" t="s">
        <v>275</v>
      </c>
      <c r="E451" s="28" t="s">
        <v>276</v>
      </c>
      <c r="F451" s="2" t="s">
        <v>77</v>
      </c>
      <c r="G451" s="106" t="s">
        <v>100</v>
      </c>
    </row>
    <row r="452" spans="2:37" x14ac:dyDescent="0.25">
      <c r="B452" s="7">
        <v>125</v>
      </c>
      <c r="C452" s="107">
        <v>45398</v>
      </c>
      <c r="D452" s="109" t="s">
        <v>277</v>
      </c>
      <c r="E452" s="109" t="s">
        <v>278</v>
      </c>
      <c r="F452" s="108" t="s">
        <v>25</v>
      </c>
      <c r="G452" s="114" t="s">
        <v>100</v>
      </c>
    </row>
    <row r="453" spans="2:37" x14ac:dyDescent="0.25">
      <c r="B453" s="7">
        <v>126</v>
      </c>
      <c r="C453" s="107">
        <v>45398</v>
      </c>
      <c r="D453" s="109" t="s">
        <v>279</v>
      </c>
      <c r="E453" s="109" t="s">
        <v>278</v>
      </c>
      <c r="F453" s="108" t="s">
        <v>25</v>
      </c>
      <c r="G453" s="114" t="s">
        <v>100</v>
      </c>
      <c r="AK453" s="7"/>
    </row>
    <row r="454" spans="2:37" x14ac:dyDescent="0.25">
      <c r="B454" s="7">
        <v>127</v>
      </c>
      <c r="C454" s="99">
        <v>45398</v>
      </c>
      <c r="D454" s="28" t="s">
        <v>280</v>
      </c>
      <c r="E454" s="28" t="s">
        <v>281</v>
      </c>
      <c r="F454" s="2" t="s">
        <v>25</v>
      </c>
      <c r="G454" s="106" t="s">
        <v>100</v>
      </c>
      <c r="AG454" s="7"/>
    </row>
    <row r="455" spans="2:37" x14ac:dyDescent="0.25">
      <c r="B455" s="7">
        <v>128</v>
      </c>
      <c r="C455" s="110">
        <v>45571</v>
      </c>
      <c r="D455" s="112" t="s">
        <v>370</v>
      </c>
      <c r="E455" s="112" t="s">
        <v>369</v>
      </c>
      <c r="F455" s="115" t="s">
        <v>76</v>
      </c>
      <c r="G455" s="113" t="s">
        <v>99</v>
      </c>
    </row>
    <row r="456" spans="2:37" x14ac:dyDescent="0.25">
      <c r="B456" s="7">
        <v>129</v>
      </c>
      <c r="C456" s="99">
        <v>45399</v>
      </c>
      <c r="D456" s="28" t="s">
        <v>282</v>
      </c>
      <c r="E456" s="28" t="s">
        <v>46</v>
      </c>
      <c r="F456" s="2" t="s">
        <v>14</v>
      </c>
      <c r="G456" s="2" t="s">
        <v>99</v>
      </c>
      <c r="AG456" s="7"/>
    </row>
    <row r="457" spans="2:37" x14ac:dyDescent="0.25">
      <c r="B457" s="7">
        <v>130</v>
      </c>
      <c r="C457" s="99">
        <v>45396</v>
      </c>
      <c r="D457" s="28" t="s">
        <v>283</v>
      </c>
      <c r="E457" s="28" t="s">
        <v>284</v>
      </c>
      <c r="F457" s="2" t="s">
        <v>25</v>
      </c>
      <c r="G457" s="2" t="s">
        <v>99</v>
      </c>
    </row>
    <row r="458" spans="2:37" x14ac:dyDescent="0.25">
      <c r="B458" s="7">
        <v>131</v>
      </c>
      <c r="C458" s="99">
        <v>45383</v>
      </c>
      <c r="D458" s="28" t="s">
        <v>287</v>
      </c>
      <c r="E458" s="28" t="s">
        <v>286</v>
      </c>
      <c r="F458" s="2" t="s">
        <v>14</v>
      </c>
      <c r="G458" s="106" t="s">
        <v>100</v>
      </c>
    </row>
    <row r="459" spans="2:37" x14ac:dyDescent="0.25">
      <c r="B459" s="7">
        <v>132</v>
      </c>
      <c r="C459" s="99">
        <v>45383</v>
      </c>
      <c r="D459" s="28" t="s">
        <v>288</v>
      </c>
      <c r="E459" s="28" t="s">
        <v>286</v>
      </c>
      <c r="F459" s="2" t="s">
        <v>14</v>
      </c>
      <c r="G459" s="106" t="s">
        <v>100</v>
      </c>
    </row>
    <row r="460" spans="2:37" x14ac:dyDescent="0.25">
      <c r="B460" s="7">
        <v>133</v>
      </c>
      <c r="C460" s="99">
        <v>45396</v>
      </c>
      <c r="D460" s="28" t="s">
        <v>285</v>
      </c>
      <c r="E460" s="28" t="s">
        <v>286</v>
      </c>
      <c r="F460" s="2" t="s">
        <v>77</v>
      </c>
      <c r="G460" s="2" t="s">
        <v>99</v>
      </c>
    </row>
    <row r="461" spans="2:37" x14ac:dyDescent="0.25">
      <c r="B461" s="7">
        <v>134</v>
      </c>
      <c r="C461" s="99">
        <v>45396</v>
      </c>
      <c r="D461" s="28" t="s">
        <v>179</v>
      </c>
      <c r="E461" s="28" t="s">
        <v>289</v>
      </c>
      <c r="F461" s="2" t="s">
        <v>17</v>
      </c>
      <c r="G461" s="106" t="s">
        <v>100</v>
      </c>
    </row>
    <row r="462" spans="2:37" x14ac:dyDescent="0.25">
      <c r="B462" s="7">
        <v>135</v>
      </c>
      <c r="C462" s="99">
        <v>45401</v>
      </c>
      <c r="D462" s="28" t="s">
        <v>62</v>
      </c>
      <c r="E462" s="28" t="s">
        <v>140</v>
      </c>
      <c r="F462" s="2" t="s">
        <v>14</v>
      </c>
      <c r="G462" s="2" t="s">
        <v>99</v>
      </c>
    </row>
    <row r="463" spans="2:37" x14ac:dyDescent="0.25">
      <c r="B463" s="7">
        <v>136</v>
      </c>
      <c r="C463" s="99">
        <v>45401</v>
      </c>
      <c r="D463" s="28" t="s">
        <v>180</v>
      </c>
      <c r="E463" s="28" t="s">
        <v>181</v>
      </c>
      <c r="F463" s="2" t="s">
        <v>14</v>
      </c>
      <c r="G463" s="2" t="s">
        <v>99</v>
      </c>
    </row>
    <row r="464" spans="2:37" x14ac:dyDescent="0.25">
      <c r="B464" s="7">
        <v>137</v>
      </c>
      <c r="C464" s="99">
        <v>45400</v>
      </c>
      <c r="D464" s="28" t="s">
        <v>290</v>
      </c>
      <c r="E464" s="28" t="s">
        <v>291</v>
      </c>
      <c r="F464" s="2" t="s">
        <v>14</v>
      </c>
      <c r="G464" s="106" t="s">
        <v>100</v>
      </c>
    </row>
    <row r="465" spans="2:33" x14ac:dyDescent="0.25">
      <c r="B465" s="7">
        <v>138</v>
      </c>
      <c r="C465" s="99">
        <v>45558</v>
      </c>
      <c r="D465" s="62" t="s">
        <v>363</v>
      </c>
      <c r="E465" s="28" t="s">
        <v>291</v>
      </c>
      <c r="F465" s="105" t="s">
        <v>77</v>
      </c>
      <c r="G465" s="106" t="s">
        <v>100</v>
      </c>
    </row>
    <row r="466" spans="2:33" x14ac:dyDescent="0.25">
      <c r="B466" s="7">
        <v>139</v>
      </c>
      <c r="C466" s="99">
        <v>45558</v>
      </c>
      <c r="D466" s="62" t="s">
        <v>290</v>
      </c>
      <c r="E466" s="28" t="s">
        <v>291</v>
      </c>
      <c r="F466" s="105" t="s">
        <v>364</v>
      </c>
      <c r="G466" s="106" t="s">
        <v>100</v>
      </c>
    </row>
    <row r="467" spans="2:33" x14ac:dyDescent="0.25">
      <c r="B467" s="7">
        <v>140</v>
      </c>
      <c r="C467" s="99">
        <v>45401</v>
      </c>
      <c r="D467" s="28" t="s">
        <v>128</v>
      </c>
      <c r="E467" s="28" t="s">
        <v>129</v>
      </c>
      <c r="F467" s="2" t="s">
        <v>76</v>
      </c>
      <c r="G467" s="2" t="s">
        <v>99</v>
      </c>
    </row>
    <row r="468" spans="2:33" x14ac:dyDescent="0.25">
      <c r="B468" s="7">
        <v>141</v>
      </c>
      <c r="C468" s="99">
        <v>45400</v>
      </c>
      <c r="D468" s="28" t="s">
        <v>83</v>
      </c>
      <c r="E468" s="28" t="s">
        <v>84</v>
      </c>
      <c r="F468" s="2" t="s">
        <v>14</v>
      </c>
      <c r="G468" s="2" t="s">
        <v>99</v>
      </c>
    </row>
    <row r="469" spans="2:33" x14ac:dyDescent="0.25">
      <c r="B469" s="7">
        <v>142</v>
      </c>
      <c r="C469" s="99">
        <v>45402</v>
      </c>
      <c r="D469" s="28" t="s">
        <v>292</v>
      </c>
      <c r="E469" s="28" t="s">
        <v>293</v>
      </c>
      <c r="F469" s="2" t="s">
        <v>17</v>
      </c>
      <c r="G469" s="106" t="s">
        <v>100</v>
      </c>
    </row>
    <row r="470" spans="2:33" x14ac:dyDescent="0.25">
      <c r="B470" s="7">
        <v>143</v>
      </c>
      <c r="C470" s="99">
        <v>45402</v>
      </c>
      <c r="D470" s="28" t="s">
        <v>106</v>
      </c>
      <c r="E470" s="28" t="s">
        <v>294</v>
      </c>
      <c r="F470" s="2" t="s">
        <v>76</v>
      </c>
      <c r="G470" s="115" t="s">
        <v>99</v>
      </c>
    </row>
    <row r="471" spans="2:33" x14ac:dyDescent="0.25">
      <c r="B471" s="7">
        <v>144</v>
      </c>
      <c r="C471" s="99">
        <v>45396</v>
      </c>
      <c r="D471" s="28" t="s">
        <v>195</v>
      </c>
      <c r="E471" s="28" t="s">
        <v>196</v>
      </c>
      <c r="F471" s="2" t="s">
        <v>77</v>
      </c>
      <c r="G471" s="2" t="s">
        <v>99</v>
      </c>
    </row>
    <row r="472" spans="2:33" x14ac:dyDescent="0.25">
      <c r="B472" s="7">
        <v>145</v>
      </c>
      <c r="C472" s="99">
        <v>45402</v>
      </c>
      <c r="D472" s="28" t="s">
        <v>144</v>
      </c>
      <c r="E472" s="28" t="s">
        <v>145</v>
      </c>
      <c r="F472" s="2" t="s">
        <v>25</v>
      </c>
      <c r="G472" s="2" t="s">
        <v>99</v>
      </c>
    </row>
    <row r="473" spans="2:33" x14ac:dyDescent="0.25">
      <c r="B473" s="7">
        <v>146</v>
      </c>
      <c r="C473" s="99">
        <v>45402</v>
      </c>
      <c r="D473" s="28" t="s">
        <v>146</v>
      </c>
      <c r="E473" s="28" t="s">
        <v>145</v>
      </c>
      <c r="F473" s="2" t="s">
        <v>25</v>
      </c>
      <c r="G473" s="2" t="s">
        <v>99</v>
      </c>
    </row>
    <row r="474" spans="2:33" x14ac:dyDescent="0.25">
      <c r="B474" s="7">
        <v>147</v>
      </c>
      <c r="C474" s="99">
        <v>45402</v>
      </c>
      <c r="D474" s="28" t="s">
        <v>182</v>
      </c>
      <c r="E474" s="28" t="s">
        <v>183</v>
      </c>
      <c r="F474" s="2" t="s">
        <v>25</v>
      </c>
      <c r="G474" s="2" t="s">
        <v>99</v>
      </c>
    </row>
    <row r="475" spans="2:33" x14ac:dyDescent="0.25">
      <c r="B475" s="7">
        <v>148</v>
      </c>
      <c r="C475" s="103">
        <v>45604.660219907404</v>
      </c>
      <c r="D475" s="104" t="s">
        <v>393</v>
      </c>
      <c r="E475" s="28" t="s">
        <v>394</v>
      </c>
      <c r="F475" s="105" t="s">
        <v>76</v>
      </c>
      <c r="G475" s="105" t="s">
        <v>99</v>
      </c>
      <c r="AG475" s="7"/>
    </row>
    <row r="476" spans="2:33" x14ac:dyDescent="0.25">
      <c r="B476" s="7">
        <v>149</v>
      </c>
      <c r="C476" s="99">
        <v>45398</v>
      </c>
      <c r="D476" s="28" t="s">
        <v>295</v>
      </c>
      <c r="E476" s="28" t="s">
        <v>296</v>
      </c>
      <c r="F476" s="2" t="s">
        <v>76</v>
      </c>
      <c r="G476" s="106" t="s">
        <v>100</v>
      </c>
    </row>
    <row r="477" spans="2:33" x14ac:dyDescent="0.25">
      <c r="B477" s="7">
        <v>150</v>
      </c>
      <c r="C477" s="103">
        <v>45586.295729166668</v>
      </c>
      <c r="D477" s="104" t="s">
        <v>395</v>
      </c>
      <c r="E477" s="28" t="s">
        <v>396</v>
      </c>
      <c r="F477" s="105" t="s">
        <v>77</v>
      </c>
      <c r="G477" s="105" t="s">
        <v>100</v>
      </c>
    </row>
    <row r="478" spans="2:33" x14ac:dyDescent="0.25">
      <c r="B478" s="7">
        <v>151</v>
      </c>
      <c r="C478" s="99">
        <v>45411</v>
      </c>
      <c r="D478" s="28" t="s">
        <v>66</v>
      </c>
      <c r="E478" s="28" t="s">
        <v>297</v>
      </c>
      <c r="F478" s="2" t="s">
        <v>14</v>
      </c>
      <c r="G478" s="106" t="s">
        <v>100</v>
      </c>
    </row>
    <row r="479" spans="2:33" x14ac:dyDescent="0.25">
      <c r="B479" s="7">
        <v>152</v>
      </c>
      <c r="C479" s="99">
        <v>45401</v>
      </c>
      <c r="D479" s="28" t="s">
        <v>91</v>
      </c>
      <c r="E479" s="28" t="s">
        <v>63</v>
      </c>
      <c r="F479" s="2" t="s">
        <v>25</v>
      </c>
      <c r="G479" s="2" t="s">
        <v>99</v>
      </c>
    </row>
    <row r="480" spans="2:33" x14ac:dyDescent="0.25">
      <c r="B480" s="7">
        <v>153</v>
      </c>
      <c r="C480" s="99">
        <v>45393</v>
      </c>
      <c r="D480" s="28" t="s">
        <v>130</v>
      </c>
      <c r="E480" s="28" t="s">
        <v>131</v>
      </c>
      <c r="F480" s="2" t="s">
        <v>17</v>
      </c>
      <c r="G480" s="2" t="s">
        <v>99</v>
      </c>
    </row>
    <row r="481" spans="2:37" x14ac:dyDescent="0.25">
      <c r="B481" s="7">
        <v>154</v>
      </c>
      <c r="C481" s="99">
        <v>45406</v>
      </c>
      <c r="D481" s="28" t="s">
        <v>166</v>
      </c>
      <c r="E481" s="28" t="s">
        <v>298</v>
      </c>
      <c r="F481" s="2" t="s">
        <v>76</v>
      </c>
      <c r="G481" s="106" t="s">
        <v>100</v>
      </c>
      <c r="AG481" s="7"/>
    </row>
    <row r="482" spans="2:37" x14ac:dyDescent="0.25">
      <c r="B482" s="7">
        <v>155</v>
      </c>
      <c r="C482" s="110">
        <v>45571</v>
      </c>
      <c r="D482" s="111" t="s">
        <v>406</v>
      </c>
      <c r="E482" s="112" t="s">
        <v>407</v>
      </c>
      <c r="F482" s="113" t="s">
        <v>25</v>
      </c>
      <c r="G482" s="113" t="s">
        <v>99</v>
      </c>
    </row>
    <row r="483" spans="2:37" x14ac:dyDescent="0.25">
      <c r="B483" s="7">
        <v>156</v>
      </c>
      <c r="C483" s="99">
        <v>45390</v>
      </c>
      <c r="D483" s="28" t="s">
        <v>197</v>
      </c>
      <c r="E483" s="28" t="s">
        <v>198</v>
      </c>
      <c r="F483" s="2" t="s">
        <v>17</v>
      </c>
      <c r="G483" s="2" t="s">
        <v>99</v>
      </c>
    </row>
    <row r="484" spans="2:37" x14ac:dyDescent="0.25">
      <c r="B484" s="7">
        <v>157</v>
      </c>
      <c r="C484" s="107">
        <v>45403</v>
      </c>
      <c r="D484" s="109" t="s">
        <v>248</v>
      </c>
      <c r="E484" s="109" t="s">
        <v>198</v>
      </c>
      <c r="F484" s="108" t="s">
        <v>17</v>
      </c>
      <c r="G484" s="114" t="s">
        <v>100</v>
      </c>
      <c r="AG484" s="7"/>
    </row>
    <row r="485" spans="2:37" x14ac:dyDescent="0.25">
      <c r="B485" s="7">
        <v>158</v>
      </c>
      <c r="C485" s="99">
        <v>45383</v>
      </c>
      <c r="D485" s="28" t="s">
        <v>299</v>
      </c>
      <c r="E485" s="28" t="s">
        <v>300</v>
      </c>
      <c r="F485" s="2" t="s">
        <v>14</v>
      </c>
      <c r="G485" s="106" t="s">
        <v>100</v>
      </c>
      <c r="AG485" s="7"/>
    </row>
    <row r="486" spans="2:37" x14ac:dyDescent="0.25">
      <c r="B486" s="7">
        <v>159</v>
      </c>
      <c r="C486" s="99">
        <v>45383</v>
      </c>
      <c r="D486" s="28" t="s">
        <v>301</v>
      </c>
      <c r="E486" s="28" t="s">
        <v>300</v>
      </c>
      <c r="F486" s="2" t="s">
        <v>14</v>
      </c>
      <c r="G486" s="106" t="s">
        <v>100</v>
      </c>
    </row>
    <row r="487" spans="2:37" x14ac:dyDescent="0.25">
      <c r="B487" s="7">
        <v>160</v>
      </c>
      <c r="C487" s="99">
        <v>45401</v>
      </c>
      <c r="D487" s="28" t="s">
        <v>302</v>
      </c>
      <c r="E487" s="28" t="s">
        <v>303</v>
      </c>
      <c r="F487" s="2" t="s">
        <v>76</v>
      </c>
      <c r="G487" s="2" t="s">
        <v>99</v>
      </c>
    </row>
    <row r="488" spans="2:37" x14ac:dyDescent="0.25">
      <c r="B488" s="7">
        <v>161</v>
      </c>
      <c r="C488" s="99">
        <v>45401</v>
      </c>
      <c r="D488" s="28" t="s">
        <v>80</v>
      </c>
      <c r="E488" s="28" t="s">
        <v>88</v>
      </c>
      <c r="F488" s="2" t="s">
        <v>76</v>
      </c>
      <c r="G488" s="2" t="s">
        <v>99</v>
      </c>
    </row>
    <row r="489" spans="2:37" x14ac:dyDescent="0.25">
      <c r="B489" s="7">
        <v>162</v>
      </c>
      <c r="C489" s="99">
        <v>45401</v>
      </c>
      <c r="D489" s="28" t="s">
        <v>86</v>
      </c>
      <c r="E489" s="28" t="s">
        <v>88</v>
      </c>
      <c r="F489" s="2" t="s">
        <v>76</v>
      </c>
      <c r="G489" s="2" t="s">
        <v>99</v>
      </c>
    </row>
    <row r="490" spans="2:37" x14ac:dyDescent="0.25">
      <c r="B490" s="7">
        <v>163</v>
      </c>
      <c r="C490" s="99">
        <v>45408</v>
      </c>
      <c r="D490" s="28" t="s">
        <v>11</v>
      </c>
      <c r="E490" s="28" t="s">
        <v>184</v>
      </c>
      <c r="F490" s="2" t="s">
        <v>76</v>
      </c>
      <c r="G490" s="2" t="s">
        <v>99</v>
      </c>
      <c r="AG490" s="7"/>
    </row>
    <row r="491" spans="2:37" x14ac:dyDescent="0.25">
      <c r="B491" s="7">
        <v>164</v>
      </c>
      <c r="C491" s="99">
        <v>45394</v>
      </c>
      <c r="D491" s="28" t="s">
        <v>306</v>
      </c>
      <c r="E491" s="28" t="s">
        <v>305</v>
      </c>
      <c r="F491" s="2" t="s">
        <v>25</v>
      </c>
      <c r="G491" s="106" t="s">
        <v>100</v>
      </c>
    </row>
    <row r="492" spans="2:37" x14ac:dyDescent="0.25">
      <c r="B492" s="7">
        <v>165</v>
      </c>
      <c r="C492" s="99">
        <v>45398</v>
      </c>
      <c r="D492" s="28" t="s">
        <v>304</v>
      </c>
      <c r="E492" s="28" t="s">
        <v>305</v>
      </c>
      <c r="F492" s="2" t="s">
        <v>17</v>
      </c>
      <c r="G492" s="2" t="s">
        <v>99</v>
      </c>
    </row>
    <row r="493" spans="2:37" x14ac:dyDescent="0.25">
      <c r="B493" s="7">
        <v>166</v>
      </c>
      <c r="C493" s="99">
        <v>45408</v>
      </c>
      <c r="D493" s="28" t="s">
        <v>307</v>
      </c>
      <c r="E493" s="28" t="s">
        <v>305</v>
      </c>
      <c r="F493" s="2" t="s">
        <v>77</v>
      </c>
      <c r="G493" s="106" t="s">
        <v>100</v>
      </c>
    </row>
    <row r="494" spans="2:37" x14ac:dyDescent="0.25">
      <c r="B494" s="7">
        <v>167</v>
      </c>
      <c r="C494" s="99">
        <v>45415</v>
      </c>
      <c r="D494" s="62" t="s">
        <v>308</v>
      </c>
      <c r="E494" s="28" t="s">
        <v>305</v>
      </c>
      <c r="F494" s="101" t="s">
        <v>17</v>
      </c>
      <c r="G494" s="116" t="s">
        <v>100</v>
      </c>
    </row>
    <row r="495" spans="2:37" x14ac:dyDescent="0.25">
      <c r="B495" s="7">
        <v>168</v>
      </c>
      <c r="C495" s="99">
        <v>45408</v>
      </c>
      <c r="D495" s="28" t="s">
        <v>309</v>
      </c>
      <c r="E495" s="28" t="s">
        <v>310</v>
      </c>
      <c r="F495" s="2" t="s">
        <v>76</v>
      </c>
      <c r="G495" s="106" t="s">
        <v>100</v>
      </c>
      <c r="AK495" s="7"/>
    </row>
    <row r="496" spans="2:37" x14ac:dyDescent="0.25">
      <c r="B496" s="7">
        <v>169</v>
      </c>
      <c r="C496" s="99">
        <v>45404</v>
      </c>
      <c r="D496" s="28" t="s">
        <v>311</v>
      </c>
      <c r="E496" s="28" t="s">
        <v>312</v>
      </c>
      <c r="F496" s="2" t="s">
        <v>25</v>
      </c>
      <c r="G496" s="106" t="s">
        <v>100</v>
      </c>
    </row>
    <row r="497" spans="2:7" x14ac:dyDescent="0.25">
      <c r="B497" s="7">
        <v>170</v>
      </c>
      <c r="C497" s="99">
        <v>45401</v>
      </c>
      <c r="D497" s="28" t="s">
        <v>313</v>
      </c>
      <c r="E497" s="28" t="s">
        <v>314</v>
      </c>
      <c r="F497" s="2" t="s">
        <v>14</v>
      </c>
      <c r="G497" s="106" t="s">
        <v>100</v>
      </c>
    </row>
    <row r="498" spans="2:7" x14ac:dyDescent="0.25">
      <c r="B498" s="7">
        <v>171</v>
      </c>
      <c r="C498" s="99">
        <v>45399</v>
      </c>
      <c r="D498" s="28" t="s">
        <v>22</v>
      </c>
      <c r="E498" s="28" t="s">
        <v>23</v>
      </c>
      <c r="F498" s="2" t="s">
        <v>17</v>
      </c>
      <c r="G498" s="2" t="s">
        <v>99</v>
      </c>
    </row>
    <row r="499" spans="2:7" x14ac:dyDescent="0.25">
      <c r="B499" s="7">
        <v>172</v>
      </c>
      <c r="C499" s="99">
        <v>45399</v>
      </c>
      <c r="D499" s="28" t="s">
        <v>94</v>
      </c>
      <c r="E499" s="28" t="s">
        <v>23</v>
      </c>
      <c r="F499" s="2" t="s">
        <v>17</v>
      </c>
      <c r="G499" s="2" t="s">
        <v>99</v>
      </c>
    </row>
    <row r="500" spans="2:7" x14ac:dyDescent="0.25">
      <c r="B500" s="7">
        <v>173</v>
      </c>
      <c r="C500" s="99">
        <v>45401</v>
      </c>
      <c r="D500" s="28" t="s">
        <v>32</v>
      </c>
      <c r="E500" s="28" t="s">
        <v>33</v>
      </c>
      <c r="F500" s="2" t="s">
        <v>17</v>
      </c>
      <c r="G500" s="2" t="s">
        <v>99</v>
      </c>
    </row>
    <row r="501" spans="2:7" x14ac:dyDescent="0.25">
      <c r="B501" s="7">
        <v>174</v>
      </c>
      <c r="C501" s="99">
        <v>45400</v>
      </c>
      <c r="D501" s="28" t="s">
        <v>104</v>
      </c>
      <c r="E501" s="28" t="s">
        <v>133</v>
      </c>
      <c r="F501" s="2" t="s">
        <v>76</v>
      </c>
      <c r="G501" s="2" t="s">
        <v>99</v>
      </c>
    </row>
    <row r="502" spans="2:7" x14ac:dyDescent="0.25">
      <c r="B502" s="7">
        <v>175</v>
      </c>
      <c r="C502" s="99">
        <v>45400</v>
      </c>
      <c r="D502" s="28" t="s">
        <v>134</v>
      </c>
      <c r="E502" s="28" t="s">
        <v>133</v>
      </c>
      <c r="F502" s="2" t="s">
        <v>76</v>
      </c>
      <c r="G502" s="2" t="s">
        <v>99</v>
      </c>
    </row>
    <row r="503" spans="2:7" x14ac:dyDescent="0.25">
      <c r="B503" s="7">
        <v>176</v>
      </c>
      <c r="C503" s="99">
        <v>45400</v>
      </c>
      <c r="D503" s="28" t="s">
        <v>135</v>
      </c>
      <c r="E503" s="28" t="s">
        <v>133</v>
      </c>
      <c r="F503" s="2" t="s">
        <v>76</v>
      </c>
      <c r="G503" s="2" t="s">
        <v>99</v>
      </c>
    </row>
    <row r="504" spans="2:7" x14ac:dyDescent="0.25">
      <c r="B504" s="7">
        <v>177</v>
      </c>
      <c r="C504" s="99">
        <v>45400</v>
      </c>
      <c r="D504" s="28" t="s">
        <v>136</v>
      </c>
      <c r="E504" s="28" t="s">
        <v>133</v>
      </c>
      <c r="F504" s="2" t="s">
        <v>76</v>
      </c>
      <c r="G504" s="2" t="s">
        <v>99</v>
      </c>
    </row>
    <row r="505" spans="2:7" x14ac:dyDescent="0.25">
      <c r="B505" s="7">
        <v>178</v>
      </c>
      <c r="C505" s="99">
        <v>45400</v>
      </c>
      <c r="D505" s="28" t="s">
        <v>137</v>
      </c>
      <c r="E505" s="28" t="s">
        <v>133</v>
      </c>
      <c r="F505" s="2" t="s">
        <v>76</v>
      </c>
      <c r="G505" s="2" t="s">
        <v>99</v>
      </c>
    </row>
    <row r="506" spans="2:7" x14ac:dyDescent="0.25">
      <c r="B506" s="7">
        <v>179</v>
      </c>
      <c r="C506" s="99">
        <v>45400</v>
      </c>
      <c r="D506" s="28" t="s">
        <v>315</v>
      </c>
      <c r="E506" s="28" t="s">
        <v>199</v>
      </c>
      <c r="F506" s="2" t="s">
        <v>17</v>
      </c>
      <c r="G506" s="2" t="s">
        <v>99</v>
      </c>
    </row>
    <row r="507" spans="2:7" x14ac:dyDescent="0.25">
      <c r="B507" s="7">
        <v>180</v>
      </c>
      <c r="C507" s="99">
        <v>45396</v>
      </c>
      <c r="D507" s="28" t="s">
        <v>24</v>
      </c>
      <c r="E507" s="28" t="s">
        <v>187</v>
      </c>
      <c r="F507" s="2" t="s">
        <v>14</v>
      </c>
      <c r="G507" s="2" t="s">
        <v>99</v>
      </c>
    </row>
    <row r="508" spans="2:7" x14ac:dyDescent="0.25">
      <c r="B508" s="7">
        <v>181</v>
      </c>
      <c r="C508" s="99">
        <v>45415</v>
      </c>
      <c r="D508" s="62" t="s">
        <v>316</v>
      </c>
      <c r="E508" s="28" t="s">
        <v>317</v>
      </c>
      <c r="F508" s="101" t="s">
        <v>17</v>
      </c>
      <c r="G508" s="116" t="s">
        <v>100</v>
      </c>
    </row>
    <row r="509" spans="2:7" x14ac:dyDescent="0.25">
      <c r="B509" s="7">
        <v>182</v>
      </c>
      <c r="C509" s="99">
        <v>45402</v>
      </c>
      <c r="D509" s="28" t="s">
        <v>127</v>
      </c>
      <c r="E509" s="28" t="s">
        <v>57</v>
      </c>
      <c r="F509" s="2" t="s">
        <v>25</v>
      </c>
      <c r="G509" s="2" t="s">
        <v>99</v>
      </c>
    </row>
    <row r="510" spans="2:7" x14ac:dyDescent="0.25">
      <c r="B510" s="7">
        <v>183</v>
      </c>
      <c r="C510" s="99">
        <v>45401</v>
      </c>
      <c r="D510" s="28" t="s">
        <v>318</v>
      </c>
      <c r="E510" s="28" t="s">
        <v>319</v>
      </c>
      <c r="F510" s="2" t="s">
        <v>17</v>
      </c>
      <c r="G510" s="2" t="s">
        <v>99</v>
      </c>
    </row>
    <row r="511" spans="2:7" x14ac:dyDescent="0.25">
      <c r="B511" s="7">
        <v>184</v>
      </c>
      <c r="C511" s="99">
        <v>45400</v>
      </c>
      <c r="D511" s="28" t="s">
        <v>44</v>
      </c>
      <c r="E511" s="28" t="s">
        <v>188</v>
      </c>
      <c r="F511" s="2" t="s">
        <v>17</v>
      </c>
      <c r="G511" s="2" t="s">
        <v>99</v>
      </c>
    </row>
    <row r="512" spans="2:7" x14ac:dyDescent="0.25">
      <c r="B512" s="7">
        <v>185</v>
      </c>
      <c r="C512" s="99">
        <v>45402</v>
      </c>
      <c r="D512" s="28" t="s">
        <v>189</v>
      </c>
      <c r="E512" s="28" t="s">
        <v>190</v>
      </c>
      <c r="F512" s="2" t="s">
        <v>14</v>
      </c>
      <c r="G512" s="2" t="s">
        <v>99</v>
      </c>
    </row>
    <row r="513" spans="2:7" x14ac:dyDescent="0.25">
      <c r="B513" s="7">
        <v>186</v>
      </c>
      <c r="C513" s="99">
        <v>45455</v>
      </c>
      <c r="D513" s="28" t="s">
        <v>365</v>
      </c>
      <c r="E513" s="28" t="s">
        <v>190</v>
      </c>
      <c r="F513" s="2" t="s">
        <v>14</v>
      </c>
      <c r="G513" s="2" t="s">
        <v>99</v>
      </c>
    </row>
    <row r="514" spans="2:7" x14ac:dyDescent="0.25">
      <c r="B514" s="7">
        <v>187</v>
      </c>
      <c r="C514" s="99">
        <v>45412</v>
      </c>
      <c r="D514" s="28" t="s">
        <v>320</v>
      </c>
      <c r="E514" s="28" t="s">
        <v>321</v>
      </c>
      <c r="F514" s="2" t="s">
        <v>17</v>
      </c>
      <c r="G514" s="106" t="s">
        <v>100</v>
      </c>
    </row>
    <row r="515" spans="2:7" x14ac:dyDescent="0.25">
      <c r="B515" s="7">
        <v>188</v>
      </c>
      <c r="C515" s="99">
        <v>45412</v>
      </c>
      <c r="D515" s="28" t="s">
        <v>322</v>
      </c>
      <c r="E515" s="28" t="s">
        <v>321</v>
      </c>
      <c r="F515" s="2" t="s">
        <v>17</v>
      </c>
      <c r="G515" s="106" t="s">
        <v>100</v>
      </c>
    </row>
    <row r="516" spans="2:7" x14ac:dyDescent="0.25">
      <c r="B516" s="7">
        <v>189</v>
      </c>
      <c r="C516" s="99">
        <v>45401</v>
      </c>
      <c r="D516" s="28" t="s">
        <v>323</v>
      </c>
      <c r="E516" s="28" t="s">
        <v>79</v>
      </c>
      <c r="F516" s="2" t="s">
        <v>14</v>
      </c>
      <c r="G516" s="2" t="s">
        <v>99</v>
      </c>
    </row>
    <row r="517" spans="2:7" x14ac:dyDescent="0.25">
      <c r="B517" s="7">
        <v>190</v>
      </c>
      <c r="C517" s="99">
        <v>45400</v>
      </c>
      <c r="D517" s="28" t="s">
        <v>324</v>
      </c>
      <c r="E517" s="28" t="s">
        <v>203</v>
      </c>
      <c r="F517" s="2" t="s">
        <v>17</v>
      </c>
      <c r="G517" s="2" t="s">
        <v>99</v>
      </c>
    </row>
    <row r="518" spans="2:7" x14ac:dyDescent="0.25">
      <c r="B518" s="7">
        <v>191</v>
      </c>
      <c r="C518" s="99">
        <v>45400</v>
      </c>
      <c r="D518" s="28" t="s">
        <v>325</v>
      </c>
      <c r="E518" s="28" t="s">
        <v>326</v>
      </c>
      <c r="F518" s="2" t="s">
        <v>14</v>
      </c>
      <c r="G518" s="106" t="s">
        <v>100</v>
      </c>
    </row>
    <row r="519" spans="2:7" x14ac:dyDescent="0.25">
      <c r="B519" s="7">
        <v>192</v>
      </c>
      <c r="C519" s="99">
        <v>45400</v>
      </c>
      <c r="D519" s="28" t="s">
        <v>136</v>
      </c>
      <c r="E519" s="28" t="s">
        <v>327</v>
      </c>
      <c r="F519" s="2" t="s">
        <v>76</v>
      </c>
      <c r="G519" s="106" t="s">
        <v>100</v>
      </c>
    </row>
    <row r="520" spans="2:7" x14ac:dyDescent="0.25">
      <c r="B520" s="7">
        <v>193</v>
      </c>
      <c r="C520" s="99">
        <v>45402</v>
      </c>
      <c r="D520" s="28" t="s">
        <v>74</v>
      </c>
      <c r="E520" s="28" t="s">
        <v>75</v>
      </c>
      <c r="F520" s="2" t="s">
        <v>76</v>
      </c>
      <c r="G520" s="2" t="s">
        <v>99</v>
      </c>
    </row>
    <row r="521" spans="2:7" x14ac:dyDescent="0.25">
      <c r="B521" s="7">
        <v>194</v>
      </c>
      <c r="C521" s="99">
        <v>45401</v>
      </c>
      <c r="D521" s="28" t="s">
        <v>304</v>
      </c>
      <c r="E521" s="28" t="s">
        <v>328</v>
      </c>
      <c r="F521" s="2" t="s">
        <v>25</v>
      </c>
      <c r="G521" s="2" t="s">
        <v>99</v>
      </c>
    </row>
    <row r="522" spans="2:7" x14ac:dyDescent="0.25">
      <c r="B522" s="7">
        <v>195</v>
      </c>
      <c r="C522" s="117">
        <v>45574</v>
      </c>
      <c r="D522" s="118" t="s">
        <v>397</v>
      </c>
      <c r="E522" s="112" t="s">
        <v>398</v>
      </c>
      <c r="F522" s="113" t="s">
        <v>76</v>
      </c>
      <c r="G522" s="113" t="s">
        <v>100</v>
      </c>
    </row>
    <row r="523" spans="2:7" x14ac:dyDescent="0.25">
      <c r="B523" s="7">
        <v>196</v>
      </c>
      <c r="C523" s="99">
        <v>45402</v>
      </c>
      <c r="D523" s="28" t="s">
        <v>52</v>
      </c>
      <c r="E523" s="28" t="s">
        <v>53</v>
      </c>
      <c r="F523" s="2" t="s">
        <v>76</v>
      </c>
      <c r="G523" s="2" t="s">
        <v>99</v>
      </c>
    </row>
    <row r="524" spans="2:7" x14ac:dyDescent="0.25">
      <c r="B524" s="7">
        <v>197</v>
      </c>
      <c r="C524" s="99">
        <v>45399</v>
      </c>
      <c r="D524" s="28" t="s">
        <v>191</v>
      </c>
      <c r="E524" s="28" t="s">
        <v>329</v>
      </c>
      <c r="F524" s="2" t="s">
        <v>14</v>
      </c>
      <c r="G524" s="106" t="s">
        <v>100</v>
      </c>
    </row>
    <row r="525" spans="2:7" x14ac:dyDescent="0.25">
      <c r="B525" s="7">
        <v>198</v>
      </c>
      <c r="C525" s="103">
        <v>45611.777777777781</v>
      </c>
      <c r="D525" s="104" t="s">
        <v>399</v>
      </c>
      <c r="E525" s="28" t="s">
        <v>400</v>
      </c>
      <c r="F525" s="105" t="s">
        <v>364</v>
      </c>
      <c r="G525" s="105" t="s">
        <v>100</v>
      </c>
    </row>
    <row r="526" spans="2:7" x14ac:dyDescent="0.25">
      <c r="B526" s="7">
        <v>199</v>
      </c>
      <c r="C526" s="103">
        <v>45611.77952546296</v>
      </c>
      <c r="D526" s="104" t="s">
        <v>401</v>
      </c>
      <c r="E526" s="28" t="s">
        <v>400</v>
      </c>
      <c r="F526" s="105" t="s">
        <v>364</v>
      </c>
      <c r="G526" s="105" t="s">
        <v>100</v>
      </c>
    </row>
    <row r="527" spans="2:7" x14ac:dyDescent="0.25">
      <c r="B527" s="7">
        <v>200</v>
      </c>
      <c r="C527" s="103">
        <v>45616.30636574074</v>
      </c>
      <c r="D527" s="104" t="s">
        <v>402</v>
      </c>
      <c r="E527" s="28" t="s">
        <v>403</v>
      </c>
      <c r="F527" s="105" t="s">
        <v>76</v>
      </c>
      <c r="G527" s="105" t="s">
        <v>100</v>
      </c>
    </row>
    <row r="528" spans="2:7" x14ac:dyDescent="0.25">
      <c r="B528" s="7">
        <v>201</v>
      </c>
      <c r="C528" s="99">
        <v>45401</v>
      </c>
      <c r="D528" s="28" t="s">
        <v>62</v>
      </c>
      <c r="E528" s="28" t="s">
        <v>330</v>
      </c>
      <c r="F528" s="2" t="s">
        <v>14</v>
      </c>
      <c r="G528" s="2" t="s">
        <v>99</v>
      </c>
    </row>
    <row r="529" spans="2:7" x14ac:dyDescent="0.25">
      <c r="B529" s="7">
        <v>202</v>
      </c>
      <c r="C529" s="99">
        <v>45400</v>
      </c>
      <c r="D529" s="28" t="s">
        <v>138</v>
      </c>
      <c r="E529" s="28" t="s">
        <v>139</v>
      </c>
      <c r="F529" s="2" t="s">
        <v>76</v>
      </c>
      <c r="G529" s="2" t="s">
        <v>99</v>
      </c>
    </row>
  </sheetData>
  <sortState xmlns:xlrd2="http://schemas.microsoft.com/office/spreadsheetml/2017/richdata2" ref="A2:AB321">
    <sortCondition ref="B2:B321"/>
    <sortCondition descending="1" ref="H2:H321"/>
  </sortState>
  <phoneticPr fontId="0" type="noConversion"/>
  <printOptions headings="1" gridLines="1"/>
  <pageMargins left="0.5" right="0.5" top="1" bottom="1" header="0.5" footer="0.5"/>
  <pageSetup pageOrder="overThenDown" orientation="landscape" horizontalDpi="4294967294" r:id="rId1"/>
  <headerFooter alignWithMargins="0">
    <oddHeader>&amp;L&amp;D&amp;C&amp;"Baskerville Old Face,Bold"&amp;12HEIFER-BREEDS Points 
OCCA 05-06 End of Season&amp;R&amp;P of &amp;N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CC"/>
  </sheetPr>
  <dimension ref="A1:K135"/>
  <sheetViews>
    <sheetView tabSelected="1" zoomScaleNormal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E8" sqref="E8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4" width="8.85546875" style="9" customWidth="1"/>
    <col min="5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s="7" customFormat="1" x14ac:dyDescent="0.25">
      <c r="A2" s="6">
        <v>1</v>
      </c>
      <c r="B2" s="28" t="s">
        <v>52</v>
      </c>
      <c r="C2" s="57" t="s">
        <v>53</v>
      </c>
      <c r="D2" s="2" t="s">
        <v>76</v>
      </c>
      <c r="E2" s="61" t="s">
        <v>99</v>
      </c>
      <c r="F2" s="87">
        <v>433</v>
      </c>
      <c r="G2" s="9"/>
      <c r="H2" s="9"/>
      <c r="I2" s="9"/>
      <c r="J2" s="9"/>
      <c r="K2" s="9"/>
    </row>
    <row r="3" spans="1:11" s="7" customFormat="1" x14ac:dyDescent="0.25">
      <c r="A3" s="6">
        <v>2</v>
      </c>
      <c r="B3" s="28" t="s">
        <v>62</v>
      </c>
      <c r="C3" s="57" t="s">
        <v>140</v>
      </c>
      <c r="D3" s="2" t="s">
        <v>14</v>
      </c>
      <c r="E3" s="61" t="s">
        <v>99</v>
      </c>
      <c r="F3" s="87">
        <v>348</v>
      </c>
      <c r="G3" s="9"/>
      <c r="H3" s="9"/>
      <c r="I3" s="9"/>
      <c r="J3" s="9"/>
      <c r="K3" s="9"/>
    </row>
    <row r="4" spans="1:11" s="7" customFormat="1" x14ac:dyDescent="0.25">
      <c r="A4" s="6">
        <v>3</v>
      </c>
      <c r="B4" s="28" t="s">
        <v>81</v>
      </c>
      <c r="C4" s="57" t="s">
        <v>259</v>
      </c>
      <c r="D4" s="2" t="s">
        <v>14</v>
      </c>
      <c r="E4" s="61" t="s">
        <v>99</v>
      </c>
      <c r="F4" s="87">
        <v>338</v>
      </c>
      <c r="G4" s="9"/>
      <c r="H4" s="9"/>
      <c r="I4" s="9"/>
      <c r="J4" s="9"/>
      <c r="K4" s="9"/>
    </row>
    <row r="5" spans="1:11" s="7" customFormat="1" x14ac:dyDescent="0.25">
      <c r="A5" s="6">
        <v>4</v>
      </c>
      <c r="B5" s="28" t="s">
        <v>257</v>
      </c>
      <c r="C5" s="57" t="s">
        <v>258</v>
      </c>
      <c r="D5" s="2" t="s">
        <v>17</v>
      </c>
      <c r="E5" s="61" t="s">
        <v>99</v>
      </c>
      <c r="F5" s="87">
        <v>332</v>
      </c>
      <c r="G5" s="9"/>
      <c r="H5" s="9"/>
      <c r="I5" s="9"/>
      <c r="J5" s="9"/>
      <c r="K5" s="9"/>
    </row>
    <row r="6" spans="1:11" s="7" customFormat="1" x14ac:dyDescent="0.25">
      <c r="A6" s="6">
        <v>4</v>
      </c>
      <c r="B6" s="28" t="s">
        <v>120</v>
      </c>
      <c r="C6" s="57" t="s">
        <v>118</v>
      </c>
      <c r="D6" s="2" t="s">
        <v>77</v>
      </c>
      <c r="E6" s="61" t="s">
        <v>99</v>
      </c>
      <c r="F6" s="87">
        <v>332</v>
      </c>
      <c r="G6" s="9"/>
      <c r="H6" s="9"/>
      <c r="I6" s="9"/>
      <c r="J6" s="9"/>
      <c r="K6" s="9"/>
    </row>
    <row r="7" spans="1:11" s="7" customFormat="1" x14ac:dyDescent="0.25">
      <c r="A7" s="6">
        <v>5</v>
      </c>
      <c r="B7" s="28" t="s">
        <v>30</v>
      </c>
      <c r="C7" s="28" t="s">
        <v>31</v>
      </c>
      <c r="D7" s="2" t="s">
        <v>76</v>
      </c>
      <c r="E7" s="2" t="s">
        <v>99</v>
      </c>
      <c r="F7" s="4">
        <v>296</v>
      </c>
      <c r="G7" s="9"/>
      <c r="H7" s="9"/>
      <c r="I7" s="9"/>
      <c r="J7" s="9"/>
      <c r="K7" s="9"/>
    </row>
    <row r="8" spans="1:11" s="7" customFormat="1" x14ac:dyDescent="0.25">
      <c r="A8" s="6">
        <v>6</v>
      </c>
      <c r="B8" s="28" t="s">
        <v>219</v>
      </c>
      <c r="C8" s="28" t="s">
        <v>50</v>
      </c>
      <c r="D8" s="2" t="s">
        <v>76</v>
      </c>
      <c r="E8" s="2" t="s">
        <v>99</v>
      </c>
      <c r="F8" s="4">
        <v>295</v>
      </c>
      <c r="G8" s="9"/>
      <c r="H8" s="9"/>
      <c r="I8" s="9"/>
      <c r="J8" s="9"/>
      <c r="K8" s="9"/>
    </row>
    <row r="9" spans="1:11" s="7" customFormat="1" x14ac:dyDescent="0.25">
      <c r="A9" s="6">
        <v>7</v>
      </c>
      <c r="B9" s="28" t="s">
        <v>54</v>
      </c>
      <c r="C9" s="28" t="s">
        <v>55</v>
      </c>
      <c r="D9" s="2" t="s">
        <v>14</v>
      </c>
      <c r="E9" s="2" t="s">
        <v>99</v>
      </c>
      <c r="F9" s="4">
        <v>293</v>
      </c>
      <c r="G9" s="9"/>
      <c r="H9" s="9"/>
      <c r="I9" s="9"/>
      <c r="J9" s="9"/>
      <c r="K9" s="9"/>
    </row>
    <row r="10" spans="1:11" s="7" customFormat="1" x14ac:dyDescent="0.25">
      <c r="A10" s="6">
        <v>8</v>
      </c>
      <c r="B10" s="28" t="s">
        <v>91</v>
      </c>
      <c r="C10" s="28" t="s">
        <v>63</v>
      </c>
      <c r="D10" s="2" t="s">
        <v>25</v>
      </c>
      <c r="E10" s="2" t="s">
        <v>99</v>
      </c>
      <c r="F10" s="4">
        <v>277</v>
      </c>
      <c r="G10" s="9"/>
      <c r="H10" s="9"/>
      <c r="I10" s="9"/>
      <c r="J10" s="9"/>
      <c r="K10" s="9"/>
    </row>
    <row r="11" spans="1:11" s="7" customFormat="1" x14ac:dyDescent="0.25">
      <c r="A11" s="6">
        <v>9</v>
      </c>
      <c r="B11" s="28" t="s">
        <v>15</v>
      </c>
      <c r="C11" s="28" t="s">
        <v>16</v>
      </c>
      <c r="D11" s="2" t="s">
        <v>17</v>
      </c>
      <c r="E11" s="2" t="s">
        <v>99</v>
      </c>
      <c r="F11" s="4">
        <v>276</v>
      </c>
      <c r="G11" s="9"/>
      <c r="H11" s="9"/>
      <c r="I11" s="9"/>
      <c r="J11" s="9"/>
      <c r="K11" s="9"/>
    </row>
    <row r="12" spans="1:11" s="7" customFormat="1" x14ac:dyDescent="0.25">
      <c r="A12" s="6">
        <v>10</v>
      </c>
      <c r="B12" s="28" t="s">
        <v>182</v>
      </c>
      <c r="C12" s="28" t="s">
        <v>183</v>
      </c>
      <c r="D12" s="2" t="s">
        <v>25</v>
      </c>
      <c r="E12" s="2" t="s">
        <v>99</v>
      </c>
      <c r="F12" s="4">
        <v>260</v>
      </c>
      <c r="G12" s="9"/>
      <c r="H12" s="9"/>
      <c r="I12" s="9"/>
      <c r="J12" s="9"/>
      <c r="K12" s="9"/>
    </row>
    <row r="13" spans="1:11" s="7" customFormat="1" x14ac:dyDescent="0.25">
      <c r="A13" s="4"/>
      <c r="B13" s="28" t="s">
        <v>35</v>
      </c>
      <c r="C13" s="28" t="s">
        <v>31</v>
      </c>
      <c r="D13" s="2" t="s">
        <v>76</v>
      </c>
      <c r="E13" s="2" t="s">
        <v>99</v>
      </c>
      <c r="F13" s="4">
        <v>249</v>
      </c>
      <c r="G13" s="9"/>
      <c r="H13" s="9"/>
      <c r="I13" s="9"/>
      <c r="J13" s="9"/>
      <c r="K13" s="9"/>
    </row>
    <row r="14" spans="1:11" s="7" customFormat="1" x14ac:dyDescent="0.25">
      <c r="A14" s="4"/>
      <c r="B14" s="28" t="s">
        <v>175</v>
      </c>
      <c r="C14" s="57" t="s">
        <v>176</v>
      </c>
      <c r="D14" s="2" t="s">
        <v>25</v>
      </c>
      <c r="E14" s="61" t="s">
        <v>99</v>
      </c>
      <c r="F14" s="87">
        <v>245</v>
      </c>
      <c r="G14" s="9"/>
      <c r="H14" s="9"/>
      <c r="I14" s="9"/>
      <c r="J14" s="9"/>
      <c r="K14" s="9"/>
    </row>
    <row r="15" spans="1:11" s="7" customFormat="1" x14ac:dyDescent="0.25">
      <c r="A15" s="4"/>
      <c r="B15" s="28" t="s">
        <v>83</v>
      </c>
      <c r="C15" s="28" t="s">
        <v>84</v>
      </c>
      <c r="D15" s="2" t="s">
        <v>14</v>
      </c>
      <c r="E15" s="2" t="s">
        <v>99</v>
      </c>
      <c r="F15" s="4">
        <v>242</v>
      </c>
      <c r="G15" s="9"/>
      <c r="H15" s="9"/>
      <c r="I15" s="9"/>
      <c r="J15" s="9"/>
      <c r="K15" s="9"/>
    </row>
    <row r="16" spans="1:11" s="7" customFormat="1" x14ac:dyDescent="0.25">
      <c r="A16" s="4"/>
      <c r="B16" s="28" t="s">
        <v>269</v>
      </c>
      <c r="C16" s="28" t="s">
        <v>270</v>
      </c>
      <c r="D16" s="2" t="s">
        <v>17</v>
      </c>
      <c r="E16" s="2" t="s">
        <v>100</v>
      </c>
      <c r="F16" s="4">
        <v>239</v>
      </c>
      <c r="G16" s="9"/>
      <c r="H16" s="9"/>
      <c r="I16" s="9"/>
      <c r="J16" s="9"/>
      <c r="K16" s="9"/>
    </row>
    <row r="17" spans="1:11" s="7" customFormat="1" x14ac:dyDescent="0.25">
      <c r="A17" s="4"/>
      <c r="B17" s="28" t="s">
        <v>323</v>
      </c>
      <c r="C17" s="28" t="s">
        <v>79</v>
      </c>
      <c r="D17" s="2" t="s">
        <v>14</v>
      </c>
      <c r="E17" s="2" t="s">
        <v>99</v>
      </c>
      <c r="F17" s="4">
        <v>236</v>
      </c>
      <c r="G17" s="9"/>
      <c r="H17" s="9"/>
      <c r="I17" s="9"/>
      <c r="J17" s="9"/>
      <c r="K17" s="9"/>
    </row>
    <row r="18" spans="1:11" s="7" customFormat="1" x14ac:dyDescent="0.25">
      <c r="A18" s="4"/>
      <c r="B18" s="28" t="s">
        <v>35</v>
      </c>
      <c r="C18" s="28" t="s">
        <v>147</v>
      </c>
      <c r="D18" s="2" t="s">
        <v>76</v>
      </c>
      <c r="E18" s="2" t="s">
        <v>99</v>
      </c>
      <c r="F18" s="4">
        <v>231</v>
      </c>
      <c r="G18" s="9"/>
      <c r="H18" s="9"/>
      <c r="I18" s="9"/>
      <c r="J18" s="9"/>
      <c r="K18" s="9"/>
    </row>
    <row r="19" spans="1:11" s="7" customFormat="1" x14ac:dyDescent="0.25">
      <c r="A19" s="4"/>
      <c r="B19" s="28" t="s">
        <v>9</v>
      </c>
      <c r="C19" s="57" t="s">
        <v>10</v>
      </c>
      <c r="D19" s="2" t="s">
        <v>14</v>
      </c>
      <c r="E19" s="61" t="s">
        <v>100</v>
      </c>
      <c r="F19" s="87">
        <v>231</v>
      </c>
      <c r="G19" s="9"/>
      <c r="H19" s="9"/>
      <c r="I19" s="9"/>
      <c r="J19" s="9"/>
      <c r="K19" s="9"/>
    </row>
    <row r="20" spans="1:11" s="7" customFormat="1" x14ac:dyDescent="0.25">
      <c r="A20" s="4"/>
      <c r="B20" s="28" t="s">
        <v>130</v>
      </c>
      <c r="C20" s="57" t="s">
        <v>131</v>
      </c>
      <c r="D20" s="2" t="s">
        <v>17</v>
      </c>
      <c r="E20" s="61" t="s">
        <v>99</v>
      </c>
      <c r="F20" s="87">
        <v>213</v>
      </c>
      <c r="G20" s="9"/>
      <c r="H20" s="9"/>
      <c r="I20" s="9"/>
      <c r="J20" s="9"/>
      <c r="K20" s="9"/>
    </row>
    <row r="21" spans="1:11" s="7" customFormat="1" x14ac:dyDescent="0.25">
      <c r="A21" s="4"/>
      <c r="B21" s="28" t="s">
        <v>285</v>
      </c>
      <c r="C21" s="57" t="s">
        <v>286</v>
      </c>
      <c r="D21" s="2" t="s">
        <v>77</v>
      </c>
      <c r="E21" s="61" t="s">
        <v>99</v>
      </c>
      <c r="F21" s="87">
        <v>205</v>
      </c>
      <c r="G21" s="9"/>
      <c r="H21" s="9"/>
      <c r="I21" s="9"/>
      <c r="J21" s="9"/>
      <c r="K21" s="9"/>
    </row>
    <row r="22" spans="1:11" s="7" customFormat="1" x14ac:dyDescent="0.25">
      <c r="A22" s="4"/>
      <c r="B22" s="28" t="s">
        <v>38</v>
      </c>
      <c r="C22" s="57" t="s">
        <v>21</v>
      </c>
      <c r="D22" s="2" t="s">
        <v>17</v>
      </c>
      <c r="E22" s="61" t="s">
        <v>99</v>
      </c>
      <c r="F22" s="87">
        <v>203</v>
      </c>
      <c r="G22" s="9"/>
      <c r="H22" s="9"/>
      <c r="I22" s="9"/>
      <c r="J22" s="9"/>
      <c r="K22" s="9"/>
    </row>
    <row r="23" spans="1:11" s="7" customFormat="1" x14ac:dyDescent="0.25">
      <c r="A23" s="4"/>
      <c r="B23" s="28" t="s">
        <v>20</v>
      </c>
      <c r="C23" s="57" t="s">
        <v>21</v>
      </c>
      <c r="D23" s="2" t="s">
        <v>17</v>
      </c>
      <c r="E23" s="61" t="s">
        <v>99</v>
      </c>
      <c r="F23" s="87">
        <v>198</v>
      </c>
      <c r="G23" s="9"/>
      <c r="H23" s="9"/>
      <c r="I23" s="9"/>
      <c r="J23" s="9"/>
      <c r="K23" s="9"/>
    </row>
    <row r="24" spans="1:11" s="7" customFormat="1" x14ac:dyDescent="0.25">
      <c r="A24" s="4"/>
      <c r="B24" s="28" t="s">
        <v>304</v>
      </c>
      <c r="C24" s="57" t="s">
        <v>305</v>
      </c>
      <c r="D24" s="2" t="s">
        <v>17</v>
      </c>
      <c r="E24" s="61" t="s">
        <v>99</v>
      </c>
      <c r="F24" s="87">
        <v>198</v>
      </c>
      <c r="G24" s="9"/>
      <c r="H24" s="9"/>
      <c r="I24" s="9"/>
      <c r="J24" s="9"/>
      <c r="K24" s="9"/>
    </row>
    <row r="25" spans="1:11" s="7" customFormat="1" x14ac:dyDescent="0.25">
      <c r="A25" s="4"/>
      <c r="B25" s="28" t="s">
        <v>282</v>
      </c>
      <c r="C25" s="57" t="s">
        <v>46</v>
      </c>
      <c r="D25" s="2" t="s">
        <v>14</v>
      </c>
      <c r="E25" s="61" t="s">
        <v>99</v>
      </c>
      <c r="F25" s="87">
        <v>194</v>
      </c>
      <c r="G25" s="9"/>
      <c r="H25" s="9"/>
      <c r="I25" s="9"/>
      <c r="J25" s="9"/>
      <c r="K25" s="9"/>
    </row>
    <row r="26" spans="1:11" s="7" customFormat="1" x14ac:dyDescent="0.25">
      <c r="A26" s="4"/>
      <c r="B26" s="28" t="s">
        <v>179</v>
      </c>
      <c r="C26" s="57" t="s">
        <v>289</v>
      </c>
      <c r="D26" s="2" t="s">
        <v>17</v>
      </c>
      <c r="E26" s="61" t="s">
        <v>100</v>
      </c>
      <c r="F26" s="87">
        <v>188</v>
      </c>
      <c r="G26" s="9"/>
      <c r="H26" s="9"/>
      <c r="I26" s="9"/>
      <c r="J26" s="9"/>
      <c r="K26" s="9"/>
    </row>
    <row r="27" spans="1:11" s="7" customFormat="1" x14ac:dyDescent="0.25">
      <c r="A27" s="4"/>
      <c r="B27" s="28" t="s">
        <v>32</v>
      </c>
      <c r="C27" s="57" t="s">
        <v>33</v>
      </c>
      <c r="D27" s="2" t="s">
        <v>17</v>
      </c>
      <c r="E27" s="61" t="s">
        <v>99</v>
      </c>
      <c r="F27" s="87">
        <v>185</v>
      </c>
      <c r="G27" s="9"/>
      <c r="H27" s="9"/>
      <c r="I27" s="9"/>
      <c r="J27" s="9"/>
      <c r="K27" s="9"/>
    </row>
    <row r="28" spans="1:11" s="7" customFormat="1" x14ac:dyDescent="0.25">
      <c r="A28" s="4"/>
      <c r="B28" s="28" t="s">
        <v>146</v>
      </c>
      <c r="C28" s="57" t="s">
        <v>145</v>
      </c>
      <c r="D28" s="2" t="s">
        <v>25</v>
      </c>
      <c r="E28" s="61" t="s">
        <v>99</v>
      </c>
      <c r="F28" s="87">
        <v>173</v>
      </c>
      <c r="G28" s="9"/>
      <c r="H28" s="9"/>
      <c r="I28" s="9"/>
      <c r="J28" s="9"/>
      <c r="K28" s="9"/>
    </row>
    <row r="29" spans="1:11" s="7" customFormat="1" x14ac:dyDescent="0.25">
      <c r="A29" s="4"/>
      <c r="B29" s="28" t="s">
        <v>81</v>
      </c>
      <c r="C29" s="57" t="s">
        <v>125</v>
      </c>
      <c r="D29" s="2" t="s">
        <v>14</v>
      </c>
      <c r="E29" s="61" t="s">
        <v>99</v>
      </c>
      <c r="F29" s="87">
        <v>158</v>
      </c>
      <c r="G29" s="9"/>
      <c r="H29" s="9"/>
      <c r="I29" s="9"/>
      <c r="J29" s="9"/>
      <c r="K29" s="9"/>
    </row>
    <row r="30" spans="1:11" s="7" customFormat="1" x14ac:dyDescent="0.25">
      <c r="A30" s="4"/>
      <c r="B30" s="28" t="s">
        <v>370</v>
      </c>
      <c r="C30" s="57" t="s">
        <v>369</v>
      </c>
      <c r="D30" s="2" t="s">
        <v>14</v>
      </c>
      <c r="E30" s="61" t="s">
        <v>100</v>
      </c>
      <c r="F30" s="87">
        <v>156</v>
      </c>
      <c r="G30" s="9"/>
      <c r="H30" s="9"/>
      <c r="I30" s="9"/>
      <c r="J30" s="9"/>
      <c r="K30" s="9"/>
    </row>
    <row r="31" spans="1:11" s="7" customFormat="1" x14ac:dyDescent="0.25">
      <c r="A31" s="4"/>
      <c r="B31" s="62" t="s">
        <v>347</v>
      </c>
      <c r="C31" s="28" t="s">
        <v>368</v>
      </c>
      <c r="D31" s="67" t="s">
        <v>17</v>
      </c>
      <c r="E31" s="67" t="s">
        <v>99</v>
      </c>
      <c r="F31" s="89">
        <v>151</v>
      </c>
      <c r="G31" s="9"/>
      <c r="H31" s="9"/>
      <c r="I31" s="9"/>
      <c r="J31" s="9"/>
      <c r="K31" s="9"/>
    </row>
    <row r="32" spans="1:11" s="7" customFormat="1" x14ac:dyDescent="0.25">
      <c r="A32" s="4"/>
      <c r="B32" s="28" t="s">
        <v>138</v>
      </c>
      <c r="C32" s="57" t="s">
        <v>139</v>
      </c>
      <c r="D32" s="2" t="s">
        <v>76</v>
      </c>
      <c r="E32" s="61" t="s">
        <v>99</v>
      </c>
      <c r="F32" s="87">
        <v>150</v>
      </c>
      <c r="G32" s="9"/>
      <c r="H32" s="9"/>
      <c r="I32" s="9"/>
      <c r="J32" s="9"/>
      <c r="K32" s="9"/>
    </row>
    <row r="33" spans="1:11" s="7" customFormat="1" x14ac:dyDescent="0.25">
      <c r="A33" s="4"/>
      <c r="B33" s="28" t="s">
        <v>22</v>
      </c>
      <c r="C33" s="57" t="s">
        <v>23</v>
      </c>
      <c r="D33" s="2" t="s">
        <v>17</v>
      </c>
      <c r="E33" s="61" t="s">
        <v>99</v>
      </c>
      <c r="F33" s="87">
        <v>146</v>
      </c>
      <c r="G33" s="9"/>
      <c r="H33" s="9"/>
      <c r="I33" s="9"/>
      <c r="J33" s="9"/>
      <c r="K33" s="9"/>
    </row>
    <row r="34" spans="1:11" s="7" customFormat="1" x14ac:dyDescent="0.25">
      <c r="A34" s="4"/>
      <c r="B34" s="28" t="s">
        <v>324</v>
      </c>
      <c r="C34" s="57" t="s">
        <v>203</v>
      </c>
      <c r="D34" s="2" t="s">
        <v>17</v>
      </c>
      <c r="E34" s="61" t="s">
        <v>99</v>
      </c>
      <c r="F34" s="87">
        <v>144</v>
      </c>
      <c r="G34" s="9"/>
      <c r="H34" s="9"/>
      <c r="I34" s="9"/>
      <c r="J34" s="9"/>
      <c r="K34" s="9"/>
    </row>
    <row r="35" spans="1:11" s="7" customFormat="1" x14ac:dyDescent="0.25">
      <c r="A35" s="4"/>
      <c r="B35" s="28" t="s">
        <v>275</v>
      </c>
      <c r="C35" s="28" t="s">
        <v>276</v>
      </c>
      <c r="D35" s="2" t="s">
        <v>77</v>
      </c>
      <c r="E35" s="2" t="s">
        <v>100</v>
      </c>
      <c r="F35" s="4">
        <v>142</v>
      </c>
      <c r="G35" s="9"/>
      <c r="H35" s="9"/>
      <c r="I35" s="9"/>
      <c r="J35" s="9"/>
      <c r="K35" s="9"/>
    </row>
    <row r="36" spans="1:11" s="7" customFormat="1" x14ac:dyDescent="0.25">
      <c r="A36" s="4"/>
      <c r="B36" s="28" t="s">
        <v>64</v>
      </c>
      <c r="C36" s="28" t="s">
        <v>61</v>
      </c>
      <c r="D36" s="2" t="s">
        <v>17</v>
      </c>
      <c r="E36" s="2" t="s">
        <v>99</v>
      </c>
      <c r="F36" s="4">
        <v>140</v>
      </c>
      <c r="G36" s="9"/>
      <c r="H36" s="9"/>
      <c r="I36" s="9"/>
      <c r="J36" s="9"/>
      <c r="K36" s="9"/>
    </row>
    <row r="37" spans="1:11" s="7" customFormat="1" x14ac:dyDescent="0.25">
      <c r="A37" s="4"/>
      <c r="B37" s="28" t="s">
        <v>304</v>
      </c>
      <c r="C37" s="28" t="s">
        <v>328</v>
      </c>
      <c r="D37" s="2" t="s">
        <v>25</v>
      </c>
      <c r="E37" s="2" t="s">
        <v>99</v>
      </c>
      <c r="F37" s="4">
        <v>132</v>
      </c>
      <c r="G37" s="9"/>
      <c r="H37" s="9"/>
      <c r="I37" s="9"/>
      <c r="J37" s="9"/>
      <c r="K37" s="9"/>
    </row>
    <row r="38" spans="1:11" s="7" customFormat="1" x14ac:dyDescent="0.25">
      <c r="A38" s="4"/>
      <c r="B38" s="28" t="s">
        <v>71</v>
      </c>
      <c r="C38" s="28" t="s">
        <v>72</v>
      </c>
      <c r="D38" s="2" t="s">
        <v>25</v>
      </c>
      <c r="E38" s="2" t="s">
        <v>99</v>
      </c>
      <c r="F38" s="4">
        <v>128</v>
      </c>
      <c r="G38" s="9"/>
      <c r="H38" s="9"/>
      <c r="I38" s="9"/>
      <c r="J38" s="9"/>
      <c r="K38" s="9"/>
    </row>
    <row r="39" spans="1:11" s="7" customFormat="1" x14ac:dyDescent="0.25">
      <c r="A39" s="4"/>
      <c r="B39" s="28" t="s">
        <v>306</v>
      </c>
      <c r="C39" s="28" t="s">
        <v>305</v>
      </c>
      <c r="D39" s="2" t="s">
        <v>25</v>
      </c>
      <c r="E39" s="2" t="s">
        <v>100</v>
      </c>
      <c r="F39" s="4">
        <v>127</v>
      </c>
      <c r="G39" s="9"/>
      <c r="H39" s="9"/>
      <c r="I39" s="9"/>
      <c r="J39" s="9"/>
      <c r="K39" s="9"/>
    </row>
    <row r="40" spans="1:11" s="7" customFormat="1" x14ac:dyDescent="0.25">
      <c r="A40" s="4"/>
      <c r="B40" s="28" t="s">
        <v>60</v>
      </c>
      <c r="C40" s="28" t="s">
        <v>61</v>
      </c>
      <c r="D40" s="2" t="s">
        <v>17</v>
      </c>
      <c r="E40" s="2" t="s">
        <v>99</v>
      </c>
      <c r="F40" s="4">
        <v>125</v>
      </c>
      <c r="G40" s="9"/>
      <c r="H40" s="9"/>
      <c r="I40" s="9"/>
      <c r="J40" s="9"/>
      <c r="K40" s="9"/>
    </row>
    <row r="41" spans="1:11" s="7" customFormat="1" x14ac:dyDescent="0.25">
      <c r="A41" s="4"/>
      <c r="B41" s="28" t="s">
        <v>44</v>
      </c>
      <c r="C41" s="28" t="s">
        <v>188</v>
      </c>
      <c r="D41" s="2" t="s">
        <v>17</v>
      </c>
      <c r="E41" s="2" t="s">
        <v>99</v>
      </c>
      <c r="F41" s="4">
        <v>125</v>
      </c>
      <c r="G41" s="9"/>
      <c r="H41" s="9"/>
      <c r="I41" s="9"/>
      <c r="J41" s="9"/>
      <c r="K41" s="9"/>
    </row>
    <row r="42" spans="1:11" s="7" customFormat="1" x14ac:dyDescent="0.25">
      <c r="A42" s="4"/>
      <c r="B42" s="28" t="s">
        <v>164</v>
      </c>
      <c r="C42" s="28" t="s">
        <v>165</v>
      </c>
      <c r="D42" s="2" t="s">
        <v>17</v>
      </c>
      <c r="E42" s="2" t="s">
        <v>99</v>
      </c>
      <c r="F42" s="4">
        <v>118</v>
      </c>
      <c r="G42" s="9"/>
      <c r="H42" s="9"/>
      <c r="I42" s="9"/>
      <c r="J42" s="9"/>
      <c r="K42" s="9"/>
    </row>
    <row r="43" spans="1:11" s="7" customFormat="1" x14ac:dyDescent="0.25">
      <c r="A43" s="6"/>
      <c r="B43" s="28" t="s">
        <v>152</v>
      </c>
      <c r="C43" s="28" t="s">
        <v>153</v>
      </c>
      <c r="D43" s="2" t="s">
        <v>14</v>
      </c>
      <c r="E43" s="2" t="s">
        <v>99</v>
      </c>
      <c r="F43" s="4">
        <v>118</v>
      </c>
      <c r="G43" s="9"/>
      <c r="H43" s="9"/>
      <c r="I43" s="9"/>
      <c r="J43" s="9"/>
      <c r="K43" s="9"/>
    </row>
    <row r="44" spans="1:11" s="7" customFormat="1" x14ac:dyDescent="0.25">
      <c r="A44" s="4"/>
      <c r="B44" s="28" t="s">
        <v>171</v>
      </c>
      <c r="C44" s="57" t="s">
        <v>10</v>
      </c>
      <c r="D44" s="2" t="s">
        <v>14</v>
      </c>
      <c r="E44" s="61" t="s">
        <v>99</v>
      </c>
      <c r="F44" s="87">
        <v>118</v>
      </c>
      <c r="G44" s="9"/>
      <c r="H44" s="9"/>
      <c r="J44" s="9"/>
      <c r="K44" s="9"/>
    </row>
    <row r="45" spans="1:11" x14ac:dyDescent="0.25">
      <c r="A45" s="4"/>
      <c r="B45" s="28" t="s">
        <v>162</v>
      </c>
      <c r="C45" s="57" t="s">
        <v>15</v>
      </c>
      <c r="D45" s="2" t="s">
        <v>77</v>
      </c>
      <c r="E45" s="61" t="s">
        <v>99</v>
      </c>
      <c r="F45" s="87">
        <v>115</v>
      </c>
    </row>
    <row r="46" spans="1:11" x14ac:dyDescent="0.25">
      <c r="A46" s="4"/>
      <c r="B46" s="28" t="s">
        <v>74</v>
      </c>
      <c r="C46" s="57" t="s">
        <v>75</v>
      </c>
      <c r="D46" s="2" t="s">
        <v>76</v>
      </c>
      <c r="E46" s="61" t="s">
        <v>99</v>
      </c>
      <c r="F46" s="87">
        <v>114</v>
      </c>
    </row>
    <row r="47" spans="1:11" x14ac:dyDescent="0.25">
      <c r="A47" s="4"/>
      <c r="B47" s="28" t="s">
        <v>243</v>
      </c>
      <c r="C47" s="57" t="s">
        <v>59</v>
      </c>
      <c r="D47" s="2" t="s">
        <v>25</v>
      </c>
      <c r="E47" s="61" t="s">
        <v>99</v>
      </c>
      <c r="F47" s="87">
        <v>111</v>
      </c>
    </row>
    <row r="48" spans="1:11" x14ac:dyDescent="0.25">
      <c r="A48" s="4"/>
      <c r="B48" s="28" t="s">
        <v>249</v>
      </c>
      <c r="C48" s="57" t="s">
        <v>250</v>
      </c>
      <c r="D48" s="2" t="s">
        <v>14</v>
      </c>
      <c r="E48" s="61" t="s">
        <v>100</v>
      </c>
      <c r="F48" s="87">
        <v>110</v>
      </c>
    </row>
    <row r="49" spans="1:11" x14ac:dyDescent="0.25">
      <c r="A49" s="4"/>
      <c r="B49" s="28" t="s">
        <v>216</v>
      </c>
      <c r="C49" s="57" t="s">
        <v>217</v>
      </c>
      <c r="D49" s="2" t="s">
        <v>77</v>
      </c>
      <c r="E49" s="61" t="s">
        <v>99</v>
      </c>
      <c r="F49" s="87">
        <v>108</v>
      </c>
    </row>
    <row r="50" spans="1:11" x14ac:dyDescent="0.25">
      <c r="A50" s="4"/>
      <c r="B50" s="28" t="s">
        <v>248</v>
      </c>
      <c r="C50" s="28" t="s">
        <v>247</v>
      </c>
      <c r="D50" s="2" t="s">
        <v>17</v>
      </c>
      <c r="E50" s="2" t="s">
        <v>100</v>
      </c>
      <c r="F50" s="4">
        <v>108</v>
      </c>
    </row>
    <row r="51" spans="1:11" x14ac:dyDescent="0.25">
      <c r="A51" s="4"/>
      <c r="B51" s="28" t="s">
        <v>24</v>
      </c>
      <c r="C51" s="28" t="s">
        <v>187</v>
      </c>
      <c r="D51" s="2" t="s">
        <v>14</v>
      </c>
      <c r="E51" s="2" t="s">
        <v>99</v>
      </c>
      <c r="F51" s="4">
        <v>106</v>
      </c>
    </row>
    <row r="52" spans="1:11" x14ac:dyDescent="0.25">
      <c r="A52" s="6"/>
      <c r="B52" s="28" t="s">
        <v>201</v>
      </c>
      <c r="C52" s="28" t="s">
        <v>202</v>
      </c>
      <c r="D52" s="2" t="s">
        <v>17</v>
      </c>
      <c r="E52" s="2" t="s">
        <v>99</v>
      </c>
      <c r="F52" s="4">
        <v>106</v>
      </c>
    </row>
    <row r="53" spans="1:11" x14ac:dyDescent="0.25">
      <c r="A53" s="4"/>
      <c r="B53" s="28" t="s">
        <v>40</v>
      </c>
      <c r="C53" s="28" t="s">
        <v>27</v>
      </c>
      <c r="D53" s="2" t="s">
        <v>77</v>
      </c>
      <c r="E53" s="2" t="s">
        <v>99</v>
      </c>
      <c r="F53" s="4">
        <v>105</v>
      </c>
      <c r="K53" s="7"/>
    </row>
    <row r="54" spans="1:11" x14ac:dyDescent="0.25">
      <c r="A54" s="4"/>
      <c r="B54" s="28" t="s">
        <v>195</v>
      </c>
      <c r="C54" s="28" t="s">
        <v>196</v>
      </c>
      <c r="D54" s="2" t="s">
        <v>77</v>
      </c>
      <c r="E54" s="2" t="s">
        <v>99</v>
      </c>
      <c r="F54" s="4">
        <v>105</v>
      </c>
      <c r="K54" s="7"/>
    </row>
    <row r="55" spans="1:11" x14ac:dyDescent="0.25">
      <c r="A55" s="4"/>
      <c r="B55" s="28" t="s">
        <v>251</v>
      </c>
      <c r="C55" s="28" t="s">
        <v>70</v>
      </c>
      <c r="D55" s="2" t="s">
        <v>14</v>
      </c>
      <c r="E55" s="2" t="s">
        <v>99</v>
      </c>
      <c r="F55" s="4">
        <v>105</v>
      </c>
      <c r="K55" s="7"/>
    </row>
    <row r="56" spans="1:11" x14ac:dyDescent="0.25">
      <c r="A56" s="4"/>
      <c r="B56" s="28" t="s">
        <v>103</v>
      </c>
      <c r="C56" s="57" t="s">
        <v>102</v>
      </c>
      <c r="D56" s="2" t="s">
        <v>25</v>
      </c>
      <c r="E56" s="61" t="s">
        <v>99</v>
      </c>
      <c r="F56" s="87">
        <v>101</v>
      </c>
      <c r="K56" s="7"/>
    </row>
    <row r="57" spans="1:11" x14ac:dyDescent="0.25">
      <c r="A57" s="4"/>
      <c r="B57" s="28" t="s">
        <v>200</v>
      </c>
      <c r="C57" s="57" t="s">
        <v>113</v>
      </c>
      <c r="D57" s="2" t="s">
        <v>14</v>
      </c>
      <c r="E57" s="61" t="s">
        <v>99</v>
      </c>
      <c r="F57" s="87">
        <v>100</v>
      </c>
      <c r="K57" s="7"/>
    </row>
    <row r="58" spans="1:11" x14ac:dyDescent="0.25">
      <c r="A58" s="4"/>
      <c r="B58" s="28" t="s">
        <v>315</v>
      </c>
      <c r="C58" s="28" t="s">
        <v>199</v>
      </c>
      <c r="D58" s="2" t="s">
        <v>17</v>
      </c>
      <c r="E58" s="2" t="s">
        <v>99</v>
      </c>
      <c r="F58" s="87">
        <v>89</v>
      </c>
      <c r="K58" s="7"/>
    </row>
    <row r="59" spans="1:11" x14ac:dyDescent="0.25">
      <c r="A59" s="4"/>
      <c r="B59" s="28" t="s">
        <v>15</v>
      </c>
      <c r="C59" s="57" t="s">
        <v>224</v>
      </c>
      <c r="D59" s="2" t="s">
        <v>14</v>
      </c>
      <c r="E59" s="61" t="s">
        <v>100</v>
      </c>
      <c r="F59" s="87">
        <v>86</v>
      </c>
      <c r="K59" s="7"/>
    </row>
    <row r="60" spans="1:11" x14ac:dyDescent="0.25">
      <c r="A60" s="4"/>
      <c r="B60" s="28" t="s">
        <v>185</v>
      </c>
      <c r="C60" s="57" t="s">
        <v>186</v>
      </c>
      <c r="D60" s="2" t="s">
        <v>25</v>
      </c>
      <c r="E60" s="61" t="s">
        <v>100</v>
      </c>
      <c r="F60" s="87">
        <v>82</v>
      </c>
      <c r="K60" s="7"/>
    </row>
    <row r="61" spans="1:11" x14ac:dyDescent="0.25">
      <c r="A61" s="4"/>
      <c r="B61" s="28" t="s">
        <v>189</v>
      </c>
      <c r="C61" s="57" t="s">
        <v>190</v>
      </c>
      <c r="D61" s="2" t="s">
        <v>14</v>
      </c>
      <c r="E61" s="61" t="s">
        <v>99</v>
      </c>
      <c r="F61" s="87">
        <v>80</v>
      </c>
      <c r="K61" s="7"/>
    </row>
    <row r="62" spans="1:11" x14ac:dyDescent="0.25">
      <c r="A62" s="6"/>
      <c r="B62" s="28" t="s">
        <v>154</v>
      </c>
      <c r="C62" s="28" t="s">
        <v>155</v>
      </c>
      <c r="D62" s="2" t="s">
        <v>17</v>
      </c>
      <c r="E62" s="2" t="s">
        <v>99</v>
      </c>
      <c r="F62" s="4">
        <v>79</v>
      </c>
      <c r="K62" s="7"/>
    </row>
    <row r="63" spans="1:11" x14ac:dyDescent="0.25">
      <c r="A63" s="4"/>
      <c r="B63" s="28" t="s">
        <v>12</v>
      </c>
      <c r="C63" s="28" t="s">
        <v>10</v>
      </c>
      <c r="D63" s="2" t="s">
        <v>14</v>
      </c>
      <c r="E63" s="2" t="s">
        <v>100</v>
      </c>
      <c r="F63" s="4">
        <v>77</v>
      </c>
      <c r="K63" s="7"/>
    </row>
    <row r="64" spans="1:11" x14ac:dyDescent="0.25">
      <c r="A64" s="4"/>
      <c r="B64" s="28" t="s">
        <v>127</v>
      </c>
      <c r="C64" s="28" t="s">
        <v>57</v>
      </c>
      <c r="D64" s="2" t="s">
        <v>25</v>
      </c>
      <c r="E64" s="2" t="s">
        <v>99</v>
      </c>
      <c r="F64" s="4">
        <v>76</v>
      </c>
      <c r="K64" s="7"/>
    </row>
    <row r="65" spans="1:11" x14ac:dyDescent="0.25">
      <c r="A65" s="4"/>
      <c r="B65" s="28" t="s">
        <v>220</v>
      </c>
      <c r="C65" s="28" t="s">
        <v>36</v>
      </c>
      <c r="D65" s="2" t="s">
        <v>76</v>
      </c>
      <c r="E65" s="2" t="s">
        <v>99</v>
      </c>
      <c r="F65" s="4">
        <v>74</v>
      </c>
      <c r="K65" s="7"/>
    </row>
    <row r="66" spans="1:11" x14ac:dyDescent="0.25">
      <c r="A66" s="4"/>
      <c r="B66" s="28" t="s">
        <v>242</v>
      </c>
      <c r="C66" s="28" t="s">
        <v>118</v>
      </c>
      <c r="D66" s="2" t="s">
        <v>77</v>
      </c>
      <c r="E66" s="2" t="s">
        <v>99</v>
      </c>
      <c r="F66" s="4">
        <v>73</v>
      </c>
      <c r="K66" s="7"/>
    </row>
    <row r="67" spans="1:11" x14ac:dyDescent="0.25">
      <c r="A67" s="4"/>
      <c r="B67" s="28" t="s">
        <v>283</v>
      </c>
      <c r="C67" s="57" t="s">
        <v>284</v>
      </c>
      <c r="D67" s="2" t="s">
        <v>25</v>
      </c>
      <c r="E67" s="61" t="s">
        <v>100</v>
      </c>
      <c r="F67" s="87">
        <v>70</v>
      </c>
      <c r="K67" s="7"/>
    </row>
    <row r="68" spans="1:11" x14ac:dyDescent="0.25">
      <c r="A68" s="4"/>
      <c r="B68" s="28" t="s">
        <v>106</v>
      </c>
      <c r="C68" s="57" t="s">
        <v>294</v>
      </c>
      <c r="D68" s="2" t="s">
        <v>76</v>
      </c>
      <c r="E68" s="61" t="s">
        <v>99</v>
      </c>
      <c r="F68" s="87">
        <v>70</v>
      </c>
      <c r="K68" s="7"/>
    </row>
    <row r="69" spans="1:11" x14ac:dyDescent="0.25">
      <c r="A69" s="4"/>
      <c r="B69" s="28" t="s">
        <v>114</v>
      </c>
      <c r="C69" s="57" t="s">
        <v>113</v>
      </c>
      <c r="D69" s="2" t="s">
        <v>14</v>
      </c>
      <c r="E69" s="61" t="s">
        <v>99</v>
      </c>
      <c r="F69" s="87">
        <v>65</v>
      </c>
      <c r="K69" s="7"/>
    </row>
    <row r="70" spans="1:11" x14ac:dyDescent="0.25">
      <c r="A70" s="4"/>
      <c r="B70" s="28" t="s">
        <v>173</v>
      </c>
      <c r="C70" s="57" t="s">
        <v>174</v>
      </c>
      <c r="D70" s="2" t="s">
        <v>14</v>
      </c>
      <c r="E70" s="61" t="s">
        <v>99</v>
      </c>
      <c r="F70" s="87">
        <v>60</v>
      </c>
      <c r="K70" s="7"/>
    </row>
    <row r="71" spans="1:11" x14ac:dyDescent="0.25">
      <c r="A71" s="4"/>
      <c r="B71" s="28" t="s">
        <v>240</v>
      </c>
      <c r="C71" s="57" t="s">
        <v>241</v>
      </c>
      <c r="D71" s="2" t="s">
        <v>17</v>
      </c>
      <c r="E71" s="61" t="s">
        <v>99</v>
      </c>
      <c r="F71" s="87">
        <v>60</v>
      </c>
      <c r="K71" s="7"/>
    </row>
    <row r="72" spans="1:11" x14ac:dyDescent="0.25">
      <c r="A72" s="4"/>
      <c r="B72" s="28" t="s">
        <v>109</v>
      </c>
      <c r="C72" s="57" t="s">
        <v>67</v>
      </c>
      <c r="D72" s="2" t="s">
        <v>76</v>
      </c>
      <c r="E72" s="61" t="s">
        <v>99</v>
      </c>
      <c r="F72" s="87">
        <v>58</v>
      </c>
      <c r="K72" s="7"/>
    </row>
    <row r="73" spans="1:11" x14ac:dyDescent="0.25">
      <c r="A73" s="4"/>
      <c r="B73" s="28" t="s">
        <v>121</v>
      </c>
      <c r="C73" s="57" t="s">
        <v>59</v>
      </c>
      <c r="D73" s="2" t="s">
        <v>25</v>
      </c>
      <c r="E73" s="61" t="s">
        <v>99</v>
      </c>
      <c r="F73" s="87">
        <v>58</v>
      </c>
      <c r="K73" s="7"/>
    </row>
    <row r="74" spans="1:11" x14ac:dyDescent="0.25">
      <c r="A74" s="4"/>
      <c r="B74" s="28" t="s">
        <v>177</v>
      </c>
      <c r="C74" s="57" t="s">
        <v>42</v>
      </c>
      <c r="D74" s="2" t="s">
        <v>76</v>
      </c>
      <c r="E74" s="61" t="s">
        <v>99</v>
      </c>
      <c r="F74" s="87">
        <v>57</v>
      </c>
      <c r="K74" s="7"/>
    </row>
    <row r="75" spans="1:11" x14ac:dyDescent="0.25">
      <c r="A75" s="4"/>
      <c r="B75" s="28" t="s">
        <v>48</v>
      </c>
      <c r="C75" s="57" t="s">
        <v>49</v>
      </c>
      <c r="D75" s="2" t="s">
        <v>25</v>
      </c>
      <c r="E75" s="61" t="s">
        <v>99</v>
      </c>
      <c r="F75" s="87">
        <v>56</v>
      </c>
      <c r="K75" s="7"/>
    </row>
    <row r="76" spans="1:11" x14ac:dyDescent="0.25">
      <c r="A76" s="4"/>
      <c r="B76" s="28" t="s">
        <v>191</v>
      </c>
      <c r="C76" s="57" t="s">
        <v>329</v>
      </c>
      <c r="D76" s="2" t="s">
        <v>14</v>
      </c>
      <c r="E76" s="61" t="s">
        <v>100</v>
      </c>
      <c r="F76" s="87">
        <v>56</v>
      </c>
      <c r="K76" s="7"/>
    </row>
    <row r="77" spans="1:11" x14ac:dyDescent="0.25">
      <c r="A77" s="4"/>
      <c r="B77" s="28" t="s">
        <v>307</v>
      </c>
      <c r="C77" s="57" t="s">
        <v>305</v>
      </c>
      <c r="D77" s="2" t="s">
        <v>77</v>
      </c>
      <c r="E77" s="61" t="s">
        <v>100</v>
      </c>
      <c r="F77" s="87">
        <v>55</v>
      </c>
      <c r="K77" s="7"/>
    </row>
    <row r="78" spans="1:11" x14ac:dyDescent="0.25">
      <c r="A78" s="4"/>
      <c r="B78" s="28" t="s">
        <v>228</v>
      </c>
      <c r="C78" s="28" t="s">
        <v>229</v>
      </c>
      <c r="D78" s="2" t="s">
        <v>14</v>
      </c>
      <c r="E78" s="2" t="s">
        <v>99</v>
      </c>
      <c r="F78" s="4">
        <v>55</v>
      </c>
      <c r="K78" s="7"/>
    </row>
    <row r="79" spans="1:11" x14ac:dyDescent="0.25">
      <c r="A79" s="4"/>
      <c r="B79" s="28" t="s">
        <v>111</v>
      </c>
      <c r="C79" s="28" t="s">
        <v>36</v>
      </c>
      <c r="D79" s="2" t="s">
        <v>76</v>
      </c>
      <c r="E79" s="2" t="s">
        <v>99</v>
      </c>
      <c r="F79" s="4">
        <v>52</v>
      </c>
      <c r="K79" s="7"/>
    </row>
    <row r="80" spans="1:11" x14ac:dyDescent="0.25">
      <c r="A80" s="4"/>
      <c r="B80" s="62" t="s">
        <v>357</v>
      </c>
      <c r="C80" s="57" t="s">
        <v>358</v>
      </c>
      <c r="D80" s="67" t="s">
        <v>76</v>
      </c>
      <c r="E80" s="61" t="s">
        <v>100</v>
      </c>
      <c r="F80" s="87">
        <v>52</v>
      </c>
      <c r="K80" s="7"/>
    </row>
    <row r="81" spans="1:11" x14ac:dyDescent="0.25">
      <c r="A81" s="4"/>
      <c r="B81" s="28" t="s">
        <v>69</v>
      </c>
      <c r="C81" s="57" t="s">
        <v>70</v>
      </c>
      <c r="D81" s="2" t="s">
        <v>14</v>
      </c>
      <c r="E81" s="61" t="s">
        <v>99</v>
      </c>
      <c r="F81" s="87">
        <v>51</v>
      </c>
      <c r="K81" s="7"/>
    </row>
    <row r="82" spans="1:11" x14ac:dyDescent="0.25">
      <c r="A82" s="4"/>
      <c r="B82" s="62" t="s">
        <v>132</v>
      </c>
      <c r="C82" s="28" t="s">
        <v>356</v>
      </c>
      <c r="D82" s="67" t="s">
        <v>25</v>
      </c>
      <c r="E82" s="67" t="s">
        <v>99</v>
      </c>
      <c r="F82" s="89">
        <v>48</v>
      </c>
      <c r="K82" s="7"/>
    </row>
    <row r="83" spans="1:11" x14ac:dyDescent="0.25">
      <c r="A83" s="4"/>
      <c r="B83" s="28" t="s">
        <v>313</v>
      </c>
      <c r="C83" s="28" t="s">
        <v>314</v>
      </c>
      <c r="D83" s="2" t="s">
        <v>14</v>
      </c>
      <c r="E83" s="2" t="s">
        <v>100</v>
      </c>
      <c r="F83" s="4">
        <v>48</v>
      </c>
      <c r="K83" s="7"/>
    </row>
    <row r="84" spans="1:11" ht="16.5" customHeight="1" x14ac:dyDescent="0.25">
      <c r="A84" s="4"/>
      <c r="B84" s="28" t="s">
        <v>214</v>
      </c>
      <c r="C84" s="28" t="s">
        <v>215</v>
      </c>
      <c r="D84" s="2" t="s">
        <v>77</v>
      </c>
      <c r="E84" s="2" t="s">
        <v>99</v>
      </c>
      <c r="F84" s="4">
        <v>46</v>
      </c>
    </row>
    <row r="85" spans="1:11" ht="16.5" customHeight="1" x14ac:dyDescent="0.25">
      <c r="A85" s="4"/>
      <c r="B85" s="28" t="s">
        <v>340</v>
      </c>
      <c r="C85" s="57" t="s">
        <v>112</v>
      </c>
      <c r="D85" s="2" t="s">
        <v>17</v>
      </c>
      <c r="E85" s="61" t="s">
        <v>99</v>
      </c>
      <c r="F85" s="87">
        <v>46</v>
      </c>
    </row>
    <row r="86" spans="1:11" ht="16.5" customHeight="1" x14ac:dyDescent="0.25">
      <c r="A86" s="4"/>
      <c r="B86" s="28" t="s">
        <v>172</v>
      </c>
      <c r="C86" s="57" t="s">
        <v>27</v>
      </c>
      <c r="D86" s="2" t="s">
        <v>77</v>
      </c>
      <c r="E86" s="61" t="s">
        <v>99</v>
      </c>
      <c r="F86" s="87">
        <v>45</v>
      </c>
    </row>
    <row r="87" spans="1:11" ht="16.5" customHeight="1" x14ac:dyDescent="0.25">
      <c r="A87" s="4"/>
      <c r="B87" s="28" t="s">
        <v>318</v>
      </c>
      <c r="C87" s="28" t="s">
        <v>319</v>
      </c>
      <c r="D87" s="2" t="s">
        <v>17</v>
      </c>
      <c r="E87" s="2" t="s">
        <v>99</v>
      </c>
      <c r="F87" s="4">
        <v>44</v>
      </c>
    </row>
    <row r="88" spans="1:11" ht="16.5" customHeight="1" x14ac:dyDescent="0.25">
      <c r="A88" s="4"/>
      <c r="B88" s="28" t="s">
        <v>273</v>
      </c>
      <c r="C88" s="28" t="s">
        <v>274</v>
      </c>
      <c r="D88" s="2" t="s">
        <v>25</v>
      </c>
      <c r="E88" s="2" t="s">
        <v>100</v>
      </c>
      <c r="F88" s="4">
        <v>43</v>
      </c>
    </row>
    <row r="89" spans="1:11" ht="16.5" customHeight="1" x14ac:dyDescent="0.25">
      <c r="A89" s="4"/>
      <c r="B89" s="28" t="s">
        <v>292</v>
      </c>
      <c r="C89" s="28" t="s">
        <v>293</v>
      </c>
      <c r="D89" s="2" t="s">
        <v>17</v>
      </c>
      <c r="E89" s="2" t="s">
        <v>100</v>
      </c>
      <c r="F89" s="4">
        <v>42</v>
      </c>
    </row>
    <row r="90" spans="1:11" ht="16.5" customHeight="1" x14ac:dyDescent="0.25">
      <c r="A90" s="4"/>
      <c r="B90" s="97" t="s">
        <v>402</v>
      </c>
      <c r="C90" s="28" t="s">
        <v>403</v>
      </c>
      <c r="D90" s="98" t="s">
        <v>76</v>
      </c>
      <c r="E90" s="98" t="s">
        <v>100</v>
      </c>
      <c r="F90" s="4">
        <v>41</v>
      </c>
    </row>
    <row r="91" spans="1:11" ht="16.5" customHeight="1" x14ac:dyDescent="0.25">
      <c r="A91" s="4"/>
      <c r="B91" s="28" t="s">
        <v>110</v>
      </c>
      <c r="C91" s="28" t="s">
        <v>67</v>
      </c>
      <c r="D91" s="2" t="s">
        <v>76</v>
      </c>
      <c r="E91" s="2" t="s">
        <v>99</v>
      </c>
      <c r="F91" s="4">
        <v>40</v>
      </c>
    </row>
    <row r="92" spans="1:11" ht="16.5" customHeight="1" x14ac:dyDescent="0.25">
      <c r="A92" s="4"/>
      <c r="B92" s="28" t="s">
        <v>235</v>
      </c>
      <c r="C92" s="28" t="s">
        <v>236</v>
      </c>
      <c r="D92" s="2" t="s">
        <v>25</v>
      </c>
      <c r="E92" s="2" t="s">
        <v>100</v>
      </c>
      <c r="F92" s="4">
        <v>40</v>
      </c>
    </row>
    <row r="93" spans="1:11" ht="16.5" customHeight="1" x14ac:dyDescent="0.25">
      <c r="A93" s="4"/>
      <c r="B93" s="28" t="s">
        <v>124</v>
      </c>
      <c r="C93" s="28" t="s">
        <v>49</v>
      </c>
      <c r="D93" s="2" t="s">
        <v>25</v>
      </c>
      <c r="E93" s="2" t="s">
        <v>99</v>
      </c>
      <c r="F93" s="4">
        <v>40</v>
      </c>
    </row>
    <row r="94" spans="1:11" ht="16.5" customHeight="1" x14ac:dyDescent="0.25">
      <c r="A94" s="4"/>
      <c r="B94" s="28" t="s">
        <v>144</v>
      </c>
      <c r="C94" s="28" t="s">
        <v>145</v>
      </c>
      <c r="D94" s="2" t="s">
        <v>25</v>
      </c>
      <c r="E94" s="2" t="s">
        <v>99</v>
      </c>
      <c r="F94" s="4">
        <v>40</v>
      </c>
    </row>
    <row r="95" spans="1:11" ht="16.5" customHeight="1" x14ac:dyDescent="0.25">
      <c r="A95" s="4"/>
      <c r="B95" s="28" t="s">
        <v>238</v>
      </c>
      <c r="C95" s="57" t="s">
        <v>239</v>
      </c>
      <c r="D95" s="2" t="s">
        <v>14</v>
      </c>
      <c r="E95" s="61" t="s">
        <v>99</v>
      </c>
      <c r="F95" s="4">
        <v>40</v>
      </c>
    </row>
    <row r="96" spans="1:11" ht="16.5" customHeight="1" x14ac:dyDescent="0.25">
      <c r="A96" s="4"/>
      <c r="B96" s="28" t="s">
        <v>41</v>
      </c>
      <c r="C96" s="28" t="s">
        <v>42</v>
      </c>
      <c r="D96" s="2" t="s">
        <v>76</v>
      </c>
      <c r="E96" s="2" t="s">
        <v>99</v>
      </c>
      <c r="F96" s="4">
        <v>40</v>
      </c>
    </row>
    <row r="97" spans="1:11" ht="16.5" customHeight="1" x14ac:dyDescent="0.25">
      <c r="A97" s="6"/>
      <c r="B97" s="28" t="s">
        <v>66</v>
      </c>
      <c r="C97" s="28" t="s">
        <v>161</v>
      </c>
      <c r="D97" s="2" t="s">
        <v>25</v>
      </c>
      <c r="E97" s="2" t="s">
        <v>100</v>
      </c>
      <c r="F97" s="4">
        <v>38</v>
      </c>
    </row>
    <row r="98" spans="1:11" ht="16.5" customHeight="1" x14ac:dyDescent="0.25">
      <c r="A98" s="4"/>
      <c r="B98" s="62" t="s">
        <v>363</v>
      </c>
      <c r="C98" s="28" t="s">
        <v>291</v>
      </c>
      <c r="D98" s="67" t="s">
        <v>77</v>
      </c>
      <c r="E98" s="2" t="s">
        <v>100</v>
      </c>
      <c r="F98" s="4">
        <v>38</v>
      </c>
    </row>
    <row r="99" spans="1:11" ht="16.5" customHeight="1" x14ac:dyDescent="0.25">
      <c r="A99" s="4"/>
      <c r="B99" s="28" t="s">
        <v>128</v>
      </c>
      <c r="C99" s="28" t="s">
        <v>129</v>
      </c>
      <c r="D99" s="2" t="s">
        <v>76</v>
      </c>
      <c r="E99" s="2" t="s">
        <v>99</v>
      </c>
      <c r="F99" s="4">
        <v>38</v>
      </c>
    </row>
    <row r="100" spans="1:11" ht="16.5" customHeight="1" x14ac:dyDescent="0.25">
      <c r="A100" s="4"/>
      <c r="B100" s="28" t="s">
        <v>107</v>
      </c>
      <c r="C100" s="57" t="s">
        <v>108</v>
      </c>
      <c r="D100" s="2" t="s">
        <v>25</v>
      </c>
      <c r="E100" s="61" t="s">
        <v>99</v>
      </c>
      <c r="F100" s="87">
        <v>36</v>
      </c>
    </row>
    <row r="101" spans="1:11" x14ac:dyDescent="0.25">
      <c r="A101" s="4"/>
      <c r="B101" s="72" t="s">
        <v>345</v>
      </c>
      <c r="C101" s="86" t="s">
        <v>346</v>
      </c>
      <c r="D101" s="73" t="s">
        <v>77</v>
      </c>
      <c r="E101" s="88" t="s">
        <v>99</v>
      </c>
      <c r="F101" s="87">
        <v>33</v>
      </c>
      <c r="G101" s="13"/>
    </row>
    <row r="102" spans="1:11" x14ac:dyDescent="0.25">
      <c r="A102" s="4"/>
      <c r="B102" s="28" t="s">
        <v>225</v>
      </c>
      <c r="C102" s="57" t="s">
        <v>224</v>
      </c>
      <c r="D102" s="2" t="s">
        <v>14</v>
      </c>
      <c r="E102" s="61" t="s">
        <v>100</v>
      </c>
      <c r="F102" s="87">
        <v>32</v>
      </c>
      <c r="K102" s="7"/>
    </row>
    <row r="103" spans="1:11" x14ac:dyDescent="0.25">
      <c r="A103" s="4"/>
      <c r="B103" s="28" t="s">
        <v>246</v>
      </c>
      <c r="C103" s="57" t="s">
        <v>247</v>
      </c>
      <c r="D103" s="2" t="s">
        <v>14</v>
      </c>
      <c r="E103" s="61" t="s">
        <v>99</v>
      </c>
      <c r="F103" s="87">
        <v>30</v>
      </c>
      <c r="K103" s="7"/>
    </row>
    <row r="104" spans="1:11" x14ac:dyDescent="0.25">
      <c r="A104" s="4"/>
      <c r="B104" s="28" t="s">
        <v>142</v>
      </c>
      <c r="C104" s="57" t="s">
        <v>143</v>
      </c>
      <c r="D104" s="2" t="s">
        <v>76</v>
      </c>
      <c r="E104" s="61" t="s">
        <v>99</v>
      </c>
      <c r="F104" s="87">
        <v>30</v>
      </c>
      <c r="K104" s="7"/>
    </row>
    <row r="105" spans="1:11" x14ac:dyDescent="0.25">
      <c r="A105" s="4"/>
      <c r="B105" s="104" t="s">
        <v>389</v>
      </c>
      <c r="C105" s="28" t="s">
        <v>390</v>
      </c>
      <c r="D105" s="105" t="s">
        <v>17</v>
      </c>
      <c r="E105" s="105" t="s">
        <v>100</v>
      </c>
      <c r="F105" s="4">
        <v>28</v>
      </c>
    </row>
    <row r="106" spans="1:11" x14ac:dyDescent="0.25">
      <c r="A106" s="4"/>
      <c r="B106" s="62" t="s">
        <v>353</v>
      </c>
      <c r="C106" s="57" t="s">
        <v>354</v>
      </c>
      <c r="D106" s="67" t="s">
        <v>76</v>
      </c>
      <c r="E106" s="61" t="s">
        <v>100</v>
      </c>
      <c r="F106" s="87">
        <v>26</v>
      </c>
    </row>
    <row r="107" spans="1:11" x14ac:dyDescent="0.25">
      <c r="A107" s="4"/>
      <c r="B107" s="28" t="s">
        <v>169</v>
      </c>
      <c r="C107" s="28" t="s">
        <v>170</v>
      </c>
      <c r="D107" s="2" t="s">
        <v>76</v>
      </c>
      <c r="E107" s="2" t="s">
        <v>99</v>
      </c>
      <c r="F107" s="4">
        <v>24</v>
      </c>
    </row>
    <row r="108" spans="1:11" x14ac:dyDescent="0.25">
      <c r="A108" s="6"/>
      <c r="B108" s="28" t="s">
        <v>221</v>
      </c>
      <c r="C108" s="57" t="s">
        <v>222</v>
      </c>
      <c r="D108" s="2" t="s">
        <v>17</v>
      </c>
      <c r="E108" s="61" t="s">
        <v>99</v>
      </c>
      <c r="F108" s="87">
        <v>23</v>
      </c>
    </row>
    <row r="109" spans="1:11" x14ac:dyDescent="0.25">
      <c r="A109" s="4"/>
      <c r="B109" s="28" t="s">
        <v>132</v>
      </c>
      <c r="C109" s="28" t="s">
        <v>218</v>
      </c>
      <c r="D109" s="2" t="s">
        <v>25</v>
      </c>
      <c r="E109" s="2" t="s">
        <v>100</v>
      </c>
      <c r="F109" s="4">
        <v>20</v>
      </c>
    </row>
    <row r="110" spans="1:11" x14ac:dyDescent="0.25">
      <c r="A110" s="4"/>
      <c r="B110" s="28" t="s">
        <v>86</v>
      </c>
      <c r="C110" s="57" t="s">
        <v>178</v>
      </c>
      <c r="D110" s="2" t="s">
        <v>17</v>
      </c>
      <c r="E110" s="61" t="s">
        <v>99</v>
      </c>
      <c r="F110" s="87">
        <v>20</v>
      </c>
    </row>
    <row r="111" spans="1:11" x14ac:dyDescent="0.25">
      <c r="A111" s="4"/>
      <c r="B111" s="28" t="s">
        <v>299</v>
      </c>
      <c r="C111" s="28" t="s">
        <v>300</v>
      </c>
      <c r="D111" s="2" t="s">
        <v>14</v>
      </c>
      <c r="E111" s="2" t="s">
        <v>100</v>
      </c>
      <c r="F111" s="4">
        <v>20</v>
      </c>
    </row>
    <row r="112" spans="1:11" x14ac:dyDescent="0.25">
      <c r="A112" s="4"/>
      <c r="B112" s="104" t="s">
        <v>405</v>
      </c>
      <c r="C112" s="28" t="s">
        <v>50</v>
      </c>
      <c r="D112" s="105" t="s">
        <v>364</v>
      </c>
      <c r="E112" s="105" t="s">
        <v>100</v>
      </c>
      <c r="F112" s="4">
        <v>20</v>
      </c>
    </row>
    <row r="113" spans="1:6" x14ac:dyDescent="0.25">
      <c r="A113" s="4"/>
      <c r="B113" s="28" t="s">
        <v>18</v>
      </c>
      <c r="C113" s="57" t="s">
        <v>19</v>
      </c>
      <c r="D113" s="2" t="s">
        <v>25</v>
      </c>
      <c r="E113" s="61" t="s">
        <v>99</v>
      </c>
      <c r="F113" s="87">
        <v>18</v>
      </c>
    </row>
    <row r="114" spans="1:6" x14ac:dyDescent="0.25">
      <c r="A114" s="4"/>
      <c r="B114" s="97" t="s">
        <v>38</v>
      </c>
      <c r="C114" s="28" t="s">
        <v>27</v>
      </c>
      <c r="D114" s="98" t="s">
        <v>77</v>
      </c>
      <c r="E114" s="98" t="s">
        <v>99</v>
      </c>
      <c r="F114" s="4">
        <v>16</v>
      </c>
    </row>
    <row r="115" spans="1:6" x14ac:dyDescent="0.25">
      <c r="A115" s="4"/>
      <c r="B115" s="28" t="s">
        <v>301</v>
      </c>
      <c r="C115" s="28" t="s">
        <v>300</v>
      </c>
      <c r="D115" s="2" t="s">
        <v>14</v>
      </c>
      <c r="E115" s="2" t="s">
        <v>100</v>
      </c>
      <c r="F115" s="4">
        <v>16</v>
      </c>
    </row>
    <row r="116" spans="1:6" x14ac:dyDescent="0.25">
      <c r="A116" s="4"/>
      <c r="B116" s="97" t="s">
        <v>12</v>
      </c>
      <c r="C116" s="28" t="s">
        <v>392</v>
      </c>
      <c r="D116" s="98" t="s">
        <v>17</v>
      </c>
      <c r="E116" s="98" t="s">
        <v>99</v>
      </c>
      <c r="F116" s="4">
        <v>15</v>
      </c>
    </row>
    <row r="117" spans="1:6" x14ac:dyDescent="0.25">
      <c r="A117" s="4"/>
      <c r="B117" s="62" t="s">
        <v>355</v>
      </c>
      <c r="C117" s="28" t="s">
        <v>356</v>
      </c>
      <c r="D117" s="67" t="s">
        <v>25</v>
      </c>
      <c r="E117" s="67" t="s">
        <v>99</v>
      </c>
      <c r="F117" s="89">
        <v>15</v>
      </c>
    </row>
    <row r="118" spans="1:6" x14ac:dyDescent="0.25">
      <c r="A118" s="6"/>
      <c r="B118" s="28" t="s">
        <v>210</v>
      </c>
      <c r="C118" s="28" t="s">
        <v>101</v>
      </c>
      <c r="D118" s="2" t="s">
        <v>25</v>
      </c>
      <c r="E118" s="2" t="s">
        <v>100</v>
      </c>
      <c r="F118" s="4">
        <v>14</v>
      </c>
    </row>
    <row r="119" spans="1:6" x14ac:dyDescent="0.25">
      <c r="A119" s="4"/>
      <c r="B119" s="28" t="s">
        <v>290</v>
      </c>
      <c r="C119" s="57" t="s">
        <v>291</v>
      </c>
      <c r="D119" s="2" t="s">
        <v>14</v>
      </c>
      <c r="E119" s="61" t="s">
        <v>100</v>
      </c>
      <c r="F119" s="87">
        <v>13</v>
      </c>
    </row>
    <row r="120" spans="1:6" x14ac:dyDescent="0.25">
      <c r="A120" s="6"/>
      <c r="B120" s="28" t="s">
        <v>366</v>
      </c>
      <c r="C120" s="57" t="s">
        <v>367</v>
      </c>
      <c r="D120" s="2" t="s">
        <v>17</v>
      </c>
      <c r="E120" s="61" t="s">
        <v>99</v>
      </c>
      <c r="F120" s="87">
        <v>10</v>
      </c>
    </row>
    <row r="121" spans="1:6" x14ac:dyDescent="0.25">
      <c r="A121" s="4"/>
      <c r="B121" s="28" t="s">
        <v>156</v>
      </c>
      <c r="C121" s="28" t="s">
        <v>155</v>
      </c>
      <c r="D121" s="2" t="s">
        <v>17</v>
      </c>
      <c r="E121" s="2" t="s">
        <v>99</v>
      </c>
      <c r="F121" s="4">
        <v>10</v>
      </c>
    </row>
    <row r="122" spans="1:6" x14ac:dyDescent="0.25">
      <c r="A122" s="6"/>
      <c r="B122" s="97" t="s">
        <v>393</v>
      </c>
      <c r="C122" s="28" t="s">
        <v>394</v>
      </c>
      <c r="D122" s="98" t="s">
        <v>76</v>
      </c>
      <c r="E122" s="98" t="s">
        <v>99</v>
      </c>
      <c r="F122" s="4">
        <v>10</v>
      </c>
    </row>
    <row r="123" spans="1:6" ht="15.75" x14ac:dyDescent="0.25">
      <c r="A123" s="4"/>
      <c r="B123" s="28" t="s">
        <v>11</v>
      </c>
      <c r="C123" s="28" t="s">
        <v>184</v>
      </c>
      <c r="D123" s="2" t="s">
        <v>76</v>
      </c>
      <c r="E123" s="2" t="s">
        <v>99</v>
      </c>
      <c r="F123" s="4">
        <v>10</v>
      </c>
    </row>
    <row r="124" spans="1:6" x14ac:dyDescent="0.25">
      <c r="A124" s="4"/>
      <c r="B124" s="28" t="s">
        <v>309</v>
      </c>
      <c r="C124" s="28" t="s">
        <v>310</v>
      </c>
      <c r="D124" s="2" t="s">
        <v>76</v>
      </c>
      <c r="E124" s="2" t="s">
        <v>100</v>
      </c>
      <c r="F124" s="4">
        <v>10</v>
      </c>
    </row>
    <row r="125" spans="1:6" x14ac:dyDescent="0.25">
      <c r="A125" s="4"/>
      <c r="B125" s="28" t="s">
        <v>365</v>
      </c>
      <c r="C125" s="28" t="s">
        <v>190</v>
      </c>
      <c r="D125" s="2" t="s">
        <v>14</v>
      </c>
      <c r="E125" s="2" t="s">
        <v>99</v>
      </c>
      <c r="F125" s="4">
        <v>10</v>
      </c>
    </row>
    <row r="126" spans="1:6" x14ac:dyDescent="0.25">
      <c r="A126" s="4"/>
      <c r="B126" s="104" t="s">
        <v>387</v>
      </c>
      <c r="C126" s="28" t="s">
        <v>388</v>
      </c>
      <c r="D126" s="105" t="s">
        <v>77</v>
      </c>
      <c r="E126" s="105" t="s">
        <v>100</v>
      </c>
      <c r="F126" s="4">
        <v>10</v>
      </c>
    </row>
    <row r="127" spans="1:6" x14ac:dyDescent="0.25">
      <c r="A127" s="4"/>
      <c r="B127" s="104" t="s">
        <v>385</v>
      </c>
      <c r="C127" s="57" t="s">
        <v>386</v>
      </c>
      <c r="D127" s="105" t="s">
        <v>77</v>
      </c>
      <c r="E127" s="119" t="s">
        <v>99</v>
      </c>
      <c r="F127" s="4">
        <v>10</v>
      </c>
    </row>
    <row r="128" spans="1:6" x14ac:dyDescent="0.25">
      <c r="A128" s="4"/>
      <c r="B128" s="28" t="s">
        <v>254</v>
      </c>
      <c r="C128" s="28" t="s">
        <v>255</v>
      </c>
      <c r="D128" s="2" t="s">
        <v>76</v>
      </c>
      <c r="E128" s="106" t="s">
        <v>100</v>
      </c>
      <c r="F128" s="4">
        <v>6</v>
      </c>
    </row>
    <row r="129" spans="1:6" x14ac:dyDescent="0.25">
      <c r="A129" s="4"/>
      <c r="B129" s="72" t="s">
        <v>172</v>
      </c>
      <c r="C129" s="72" t="s">
        <v>27</v>
      </c>
      <c r="D129" s="73" t="s">
        <v>77</v>
      </c>
      <c r="E129" s="73" t="s">
        <v>99</v>
      </c>
      <c r="F129" s="4">
        <v>5</v>
      </c>
    </row>
    <row r="130" spans="1:6" x14ac:dyDescent="0.25">
      <c r="A130" s="4"/>
      <c r="B130" s="60" t="s">
        <v>279</v>
      </c>
      <c r="C130" s="60" t="s">
        <v>278</v>
      </c>
      <c r="D130" s="58" t="s">
        <v>25</v>
      </c>
      <c r="E130" s="58" t="s">
        <v>100</v>
      </c>
      <c r="F130" s="91">
        <v>5</v>
      </c>
    </row>
    <row r="131" spans="1:6" x14ac:dyDescent="0.25">
      <c r="A131" s="4"/>
      <c r="B131" s="2"/>
      <c r="C131" s="48"/>
      <c r="D131" s="2"/>
      <c r="E131" s="2"/>
      <c r="F131" s="4"/>
    </row>
    <row r="132" spans="1:6" x14ac:dyDescent="0.25">
      <c r="A132" s="4"/>
      <c r="B132" s="2"/>
      <c r="C132" s="48"/>
      <c r="D132" s="2"/>
      <c r="E132" s="2"/>
      <c r="F132" s="4"/>
    </row>
    <row r="133" spans="1:6" x14ac:dyDescent="0.25">
      <c r="A133" s="4"/>
      <c r="B133" s="2"/>
      <c r="C133" s="48"/>
      <c r="D133" s="2"/>
      <c r="E133" s="2"/>
      <c r="F133" s="4"/>
    </row>
    <row r="134" spans="1:6" x14ac:dyDescent="0.25">
      <c r="A134" s="4"/>
      <c r="B134" s="2"/>
      <c r="C134" s="48"/>
      <c r="D134" s="2"/>
      <c r="E134" s="2"/>
      <c r="F134" s="4"/>
    </row>
    <row r="135" spans="1:6" x14ac:dyDescent="0.25">
      <c r="A135" s="4"/>
      <c r="B135" s="2"/>
      <c r="C135" s="48"/>
      <c r="D135" s="2"/>
      <c r="E135" s="2"/>
      <c r="F135" s="4"/>
    </row>
  </sheetData>
  <sortState xmlns:xlrd2="http://schemas.microsoft.com/office/spreadsheetml/2017/richdata2" ref="A2:F130">
    <sortCondition descending="1" ref="F2:F130"/>
  </sortState>
  <phoneticPr fontId="0" type="noConversion"/>
  <printOptions gridLines="1"/>
  <pageMargins left="2.79" right="0.75" top="1" bottom="1" header="0.5" footer="0.5"/>
  <pageSetup pageOrder="overThenDown" orientation="landscape" horizontalDpi="4294967294" r:id="rId1"/>
  <headerFooter alignWithMargins="0">
    <oddHeader>&amp;LUpdated &amp;D&amp;C&amp;"Baskerville Old Face,Bold"&amp;12Top 10 HEIFER
OCCA 05-06 SEASON&amp;R&amp;P of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ht="16.5" customHeight="1" x14ac:dyDescent="0.25">
      <c r="A2" s="6">
        <v>1</v>
      </c>
      <c r="B2" s="28" t="s">
        <v>269</v>
      </c>
      <c r="C2" s="28" t="s">
        <v>270</v>
      </c>
      <c r="D2" s="2" t="s">
        <v>17</v>
      </c>
      <c r="E2" s="2" t="s">
        <v>100</v>
      </c>
      <c r="F2" s="4">
        <v>239</v>
      </c>
    </row>
    <row r="3" spans="1:11" ht="16.5" customHeight="1" x14ac:dyDescent="0.25">
      <c r="A3" s="6">
        <v>2</v>
      </c>
      <c r="B3" s="28" t="s">
        <v>9</v>
      </c>
      <c r="C3" s="28" t="s">
        <v>10</v>
      </c>
      <c r="D3" s="2" t="s">
        <v>14</v>
      </c>
      <c r="E3" s="2" t="s">
        <v>100</v>
      </c>
      <c r="F3" s="4">
        <v>231</v>
      </c>
    </row>
    <row r="4" spans="1:11" ht="16.5" customHeight="1" x14ac:dyDescent="0.25">
      <c r="A4" s="6">
        <v>3</v>
      </c>
      <c r="B4" s="28" t="s">
        <v>179</v>
      </c>
      <c r="C4" s="28" t="s">
        <v>289</v>
      </c>
      <c r="D4" s="2" t="s">
        <v>17</v>
      </c>
      <c r="E4" s="2" t="s">
        <v>100</v>
      </c>
      <c r="F4" s="4">
        <v>188</v>
      </c>
    </row>
    <row r="5" spans="1:11" ht="16.5" customHeight="1" x14ac:dyDescent="0.25">
      <c r="A5" s="4"/>
      <c r="B5" s="28" t="s">
        <v>370</v>
      </c>
      <c r="C5" s="28" t="s">
        <v>369</v>
      </c>
      <c r="D5" s="2" t="s">
        <v>14</v>
      </c>
      <c r="E5" s="2" t="s">
        <v>100</v>
      </c>
      <c r="F5" s="4">
        <v>156</v>
      </c>
    </row>
    <row r="6" spans="1:11" ht="16.5" customHeight="1" x14ac:dyDescent="0.25">
      <c r="A6" s="4"/>
      <c r="B6" s="28" t="s">
        <v>275</v>
      </c>
      <c r="C6" s="57" t="s">
        <v>276</v>
      </c>
      <c r="D6" s="2" t="s">
        <v>77</v>
      </c>
      <c r="E6" s="61" t="s">
        <v>100</v>
      </c>
      <c r="F6" s="87">
        <v>142</v>
      </c>
    </row>
    <row r="7" spans="1:11" ht="15.75" x14ac:dyDescent="0.25">
      <c r="A7" s="4"/>
      <c r="B7" s="28" t="s">
        <v>306</v>
      </c>
      <c r="C7" s="57" t="s">
        <v>305</v>
      </c>
      <c r="D7" s="2" t="s">
        <v>25</v>
      </c>
      <c r="E7" s="61" t="s">
        <v>100</v>
      </c>
      <c r="F7" s="87">
        <v>127</v>
      </c>
      <c r="G7" s="13"/>
    </row>
    <row r="8" spans="1:11" x14ac:dyDescent="0.25">
      <c r="A8" s="4"/>
      <c r="B8" s="28" t="s">
        <v>249</v>
      </c>
      <c r="C8" s="57" t="s">
        <v>250</v>
      </c>
      <c r="D8" s="2" t="s">
        <v>14</v>
      </c>
      <c r="E8" s="61" t="s">
        <v>100</v>
      </c>
      <c r="F8" s="87">
        <v>110</v>
      </c>
      <c r="K8" s="7"/>
    </row>
    <row r="9" spans="1:11" x14ac:dyDescent="0.25">
      <c r="A9" s="4"/>
      <c r="B9" s="28" t="s">
        <v>248</v>
      </c>
      <c r="C9" s="57" t="s">
        <v>247</v>
      </c>
      <c r="D9" s="2" t="s">
        <v>17</v>
      </c>
      <c r="E9" s="61" t="s">
        <v>100</v>
      </c>
      <c r="F9" s="87">
        <v>108</v>
      </c>
      <c r="K9" s="7"/>
    </row>
    <row r="10" spans="1:11" x14ac:dyDescent="0.25">
      <c r="A10" s="4"/>
      <c r="B10" s="28" t="s">
        <v>15</v>
      </c>
      <c r="C10" s="57" t="s">
        <v>224</v>
      </c>
      <c r="D10" s="2" t="s">
        <v>14</v>
      </c>
      <c r="E10" s="61" t="s">
        <v>100</v>
      </c>
      <c r="F10" s="87">
        <v>86</v>
      </c>
      <c r="K10" s="7"/>
    </row>
    <row r="11" spans="1:11" x14ac:dyDescent="0.25">
      <c r="A11" s="4"/>
      <c r="B11" s="28" t="s">
        <v>185</v>
      </c>
      <c r="C11" s="28" t="s">
        <v>186</v>
      </c>
      <c r="D11" s="2" t="s">
        <v>25</v>
      </c>
      <c r="E11" s="2" t="s">
        <v>100</v>
      </c>
      <c r="F11" s="4">
        <v>82</v>
      </c>
    </row>
    <row r="12" spans="1:11" x14ac:dyDescent="0.25">
      <c r="A12" s="4"/>
      <c r="B12" s="28" t="s">
        <v>12</v>
      </c>
      <c r="C12" s="57" t="s">
        <v>10</v>
      </c>
      <c r="D12" s="2" t="s">
        <v>14</v>
      </c>
      <c r="E12" s="61" t="s">
        <v>100</v>
      </c>
      <c r="F12" s="87">
        <v>77</v>
      </c>
    </row>
    <row r="13" spans="1:11" x14ac:dyDescent="0.25">
      <c r="A13" s="4"/>
      <c r="B13" s="28" t="s">
        <v>283</v>
      </c>
      <c r="C13" s="28" t="s">
        <v>284</v>
      </c>
      <c r="D13" s="2" t="s">
        <v>25</v>
      </c>
      <c r="E13" s="2" t="s">
        <v>100</v>
      </c>
      <c r="F13" s="4">
        <v>70</v>
      </c>
    </row>
    <row r="14" spans="1:11" x14ac:dyDescent="0.25">
      <c r="A14" s="4"/>
      <c r="B14" s="28" t="s">
        <v>191</v>
      </c>
      <c r="C14" s="57" t="s">
        <v>329</v>
      </c>
      <c r="D14" s="2" t="s">
        <v>14</v>
      </c>
      <c r="E14" s="61" t="s">
        <v>100</v>
      </c>
      <c r="F14" s="87">
        <v>56</v>
      </c>
    </row>
    <row r="15" spans="1:11" x14ac:dyDescent="0.25">
      <c r="A15" s="4"/>
      <c r="B15" s="28" t="s">
        <v>307</v>
      </c>
      <c r="C15" s="28" t="s">
        <v>305</v>
      </c>
      <c r="D15" s="2" t="s">
        <v>77</v>
      </c>
      <c r="E15" s="2" t="s">
        <v>100</v>
      </c>
      <c r="F15" s="4">
        <v>55</v>
      </c>
    </row>
    <row r="16" spans="1:11" x14ac:dyDescent="0.25">
      <c r="A16" s="4"/>
      <c r="B16" s="62" t="s">
        <v>357</v>
      </c>
      <c r="C16" s="57" t="s">
        <v>358</v>
      </c>
      <c r="D16" s="67" t="s">
        <v>76</v>
      </c>
      <c r="E16" s="61" t="s">
        <v>100</v>
      </c>
      <c r="F16" s="87">
        <v>52</v>
      </c>
    </row>
    <row r="17" spans="1:6" x14ac:dyDescent="0.25">
      <c r="A17" s="4"/>
      <c r="B17" s="28" t="s">
        <v>313</v>
      </c>
      <c r="C17" s="28" t="s">
        <v>314</v>
      </c>
      <c r="D17" s="2" t="s">
        <v>14</v>
      </c>
      <c r="E17" s="2" t="s">
        <v>100</v>
      </c>
      <c r="F17" s="4">
        <v>48</v>
      </c>
    </row>
    <row r="18" spans="1:6" x14ac:dyDescent="0.25">
      <c r="A18" s="4"/>
      <c r="B18" s="28" t="s">
        <v>273</v>
      </c>
      <c r="C18" s="28" t="s">
        <v>274</v>
      </c>
      <c r="D18" s="2" t="s">
        <v>25</v>
      </c>
      <c r="E18" s="2" t="s">
        <v>100</v>
      </c>
      <c r="F18" s="4">
        <v>43</v>
      </c>
    </row>
    <row r="19" spans="1:6" x14ac:dyDescent="0.25">
      <c r="A19" s="4"/>
      <c r="B19" s="28" t="s">
        <v>292</v>
      </c>
      <c r="C19" s="57" t="s">
        <v>293</v>
      </c>
      <c r="D19" s="2" t="s">
        <v>17</v>
      </c>
      <c r="E19" s="61" t="s">
        <v>100</v>
      </c>
      <c r="F19" s="87">
        <v>42</v>
      </c>
    </row>
    <row r="20" spans="1:6" x14ac:dyDescent="0.25">
      <c r="A20" s="4"/>
      <c r="B20" s="97" t="s">
        <v>402</v>
      </c>
      <c r="C20" s="28" t="s">
        <v>403</v>
      </c>
      <c r="D20" s="98" t="s">
        <v>76</v>
      </c>
      <c r="E20" s="98" t="s">
        <v>100</v>
      </c>
      <c r="F20" s="4">
        <v>41</v>
      </c>
    </row>
    <row r="21" spans="1:6" x14ac:dyDescent="0.25">
      <c r="A21" s="4"/>
      <c r="B21" s="28" t="s">
        <v>235</v>
      </c>
      <c r="C21" s="28" t="s">
        <v>236</v>
      </c>
      <c r="D21" s="2" t="s">
        <v>25</v>
      </c>
      <c r="E21" s="2" t="s">
        <v>100</v>
      </c>
      <c r="F21" s="4">
        <v>40</v>
      </c>
    </row>
    <row r="22" spans="1:6" x14ac:dyDescent="0.25">
      <c r="A22" s="6"/>
      <c r="B22" s="28" t="s">
        <v>66</v>
      </c>
      <c r="C22" s="28" t="s">
        <v>161</v>
      </c>
      <c r="D22" s="2" t="s">
        <v>25</v>
      </c>
      <c r="E22" s="2" t="s">
        <v>100</v>
      </c>
      <c r="F22" s="4">
        <v>38</v>
      </c>
    </row>
    <row r="23" spans="1:6" x14ac:dyDescent="0.25">
      <c r="A23" s="4"/>
      <c r="B23" s="62" t="s">
        <v>363</v>
      </c>
      <c r="C23" s="28" t="s">
        <v>291</v>
      </c>
      <c r="D23" s="67" t="s">
        <v>77</v>
      </c>
      <c r="E23" s="2" t="s">
        <v>100</v>
      </c>
      <c r="F23" s="4">
        <v>38</v>
      </c>
    </row>
    <row r="24" spans="1:6" x14ac:dyDescent="0.25">
      <c r="A24" s="4"/>
      <c r="B24" s="28" t="s">
        <v>225</v>
      </c>
      <c r="C24" s="28" t="s">
        <v>224</v>
      </c>
      <c r="D24" s="2" t="s">
        <v>14</v>
      </c>
      <c r="E24" s="2" t="s">
        <v>100</v>
      </c>
      <c r="F24" s="4">
        <v>32</v>
      </c>
    </row>
    <row r="25" spans="1:6" x14ac:dyDescent="0.25">
      <c r="A25" s="4"/>
      <c r="B25" s="104" t="s">
        <v>389</v>
      </c>
      <c r="C25" s="57" t="s">
        <v>390</v>
      </c>
      <c r="D25" s="105" t="s">
        <v>17</v>
      </c>
      <c r="E25" s="119" t="s">
        <v>100</v>
      </c>
      <c r="F25" s="87">
        <v>28</v>
      </c>
    </row>
    <row r="26" spans="1:6" x14ac:dyDescent="0.25">
      <c r="A26" s="4"/>
      <c r="B26" s="62" t="s">
        <v>353</v>
      </c>
      <c r="C26" s="57" t="s">
        <v>354</v>
      </c>
      <c r="D26" s="67" t="s">
        <v>76</v>
      </c>
      <c r="E26" s="61" t="s">
        <v>100</v>
      </c>
      <c r="F26" s="87">
        <v>26</v>
      </c>
    </row>
    <row r="27" spans="1:6" x14ac:dyDescent="0.25">
      <c r="A27" s="4"/>
      <c r="B27" s="28" t="s">
        <v>132</v>
      </c>
      <c r="C27" s="28" t="s">
        <v>218</v>
      </c>
      <c r="D27" s="2" t="s">
        <v>25</v>
      </c>
      <c r="E27" s="2" t="s">
        <v>100</v>
      </c>
      <c r="F27" s="4">
        <v>20</v>
      </c>
    </row>
    <row r="28" spans="1:6" x14ac:dyDescent="0.25">
      <c r="A28" s="4"/>
      <c r="B28" s="28" t="s">
        <v>299</v>
      </c>
      <c r="C28" s="28" t="s">
        <v>300</v>
      </c>
      <c r="D28" s="2" t="s">
        <v>14</v>
      </c>
      <c r="E28" s="2" t="s">
        <v>100</v>
      </c>
      <c r="F28" s="4">
        <v>20</v>
      </c>
    </row>
    <row r="29" spans="1:6" x14ac:dyDescent="0.25">
      <c r="A29" s="4"/>
      <c r="B29" s="104" t="s">
        <v>405</v>
      </c>
      <c r="C29" s="28" t="s">
        <v>50</v>
      </c>
      <c r="D29" s="105" t="s">
        <v>364</v>
      </c>
      <c r="E29" s="105" t="s">
        <v>100</v>
      </c>
      <c r="F29" s="4">
        <v>20</v>
      </c>
    </row>
    <row r="30" spans="1:6" x14ac:dyDescent="0.25">
      <c r="A30" s="4"/>
      <c r="B30" s="28" t="s">
        <v>301</v>
      </c>
      <c r="C30" s="28" t="s">
        <v>300</v>
      </c>
      <c r="D30" s="2" t="s">
        <v>14</v>
      </c>
      <c r="E30" s="2" t="s">
        <v>100</v>
      </c>
      <c r="F30" s="4">
        <v>16</v>
      </c>
    </row>
    <row r="31" spans="1:6" x14ac:dyDescent="0.25">
      <c r="A31" s="6"/>
      <c r="B31" s="28" t="s">
        <v>210</v>
      </c>
      <c r="C31" s="28" t="s">
        <v>101</v>
      </c>
      <c r="D31" s="2" t="s">
        <v>25</v>
      </c>
      <c r="E31" s="2" t="s">
        <v>100</v>
      </c>
      <c r="F31" s="4">
        <v>14</v>
      </c>
    </row>
    <row r="32" spans="1:6" x14ac:dyDescent="0.25">
      <c r="A32" s="4"/>
      <c r="B32" s="28" t="s">
        <v>290</v>
      </c>
      <c r="C32" s="28" t="s">
        <v>291</v>
      </c>
      <c r="D32" s="2" t="s">
        <v>14</v>
      </c>
      <c r="E32" s="2" t="s">
        <v>100</v>
      </c>
      <c r="F32" s="4">
        <v>13</v>
      </c>
    </row>
    <row r="33" spans="1:6" x14ac:dyDescent="0.25">
      <c r="A33" s="4"/>
      <c r="B33" s="28" t="s">
        <v>309</v>
      </c>
      <c r="C33" s="57" t="s">
        <v>310</v>
      </c>
      <c r="D33" s="2" t="s">
        <v>76</v>
      </c>
      <c r="E33" s="61" t="s">
        <v>100</v>
      </c>
      <c r="F33" s="4">
        <v>10</v>
      </c>
    </row>
    <row r="34" spans="1:6" x14ac:dyDescent="0.25">
      <c r="A34" s="4"/>
      <c r="B34" s="104" t="s">
        <v>387</v>
      </c>
      <c r="C34" s="28" t="s">
        <v>388</v>
      </c>
      <c r="D34" s="105" t="s">
        <v>77</v>
      </c>
      <c r="E34" s="105" t="s">
        <v>100</v>
      </c>
      <c r="F34" s="4">
        <v>10</v>
      </c>
    </row>
    <row r="35" spans="1:6" ht="15.75" x14ac:dyDescent="0.25">
      <c r="A35" s="4"/>
      <c r="B35" s="28" t="s">
        <v>254</v>
      </c>
      <c r="C35" s="28" t="s">
        <v>255</v>
      </c>
      <c r="D35" s="2" t="s">
        <v>76</v>
      </c>
      <c r="E35" s="106" t="s">
        <v>100</v>
      </c>
      <c r="F35" s="4">
        <v>6</v>
      </c>
    </row>
    <row r="36" spans="1:6" x14ac:dyDescent="0.25">
      <c r="A36" s="4"/>
      <c r="B36" s="60" t="s">
        <v>279</v>
      </c>
      <c r="C36" s="60" t="s">
        <v>278</v>
      </c>
      <c r="D36" s="58" t="s">
        <v>25</v>
      </c>
      <c r="E36" s="58" t="s">
        <v>100</v>
      </c>
      <c r="F36" s="91">
        <v>5</v>
      </c>
    </row>
    <row r="37" spans="1:6" x14ac:dyDescent="0.25">
      <c r="A37" s="4"/>
      <c r="B37" s="2"/>
      <c r="C37" s="48"/>
      <c r="D37" s="2"/>
      <c r="E37" s="2"/>
      <c r="F37" s="4"/>
    </row>
    <row r="38" spans="1:6" x14ac:dyDescent="0.25">
      <c r="A38" s="4"/>
      <c r="B38" s="2"/>
      <c r="C38" s="48"/>
      <c r="D38" s="2"/>
      <c r="E38" s="2"/>
      <c r="F38" s="4"/>
    </row>
    <row r="39" spans="1:6" x14ac:dyDescent="0.25">
      <c r="A39" s="4"/>
      <c r="B39" s="2"/>
      <c r="C39" s="48"/>
      <c r="D39" s="2"/>
      <c r="E39" s="2"/>
      <c r="F39" s="4"/>
    </row>
    <row r="40" spans="1:6" x14ac:dyDescent="0.25">
      <c r="A40" s="4"/>
      <c r="B40" s="2"/>
      <c r="C40" s="48"/>
      <c r="D40" s="2"/>
      <c r="E40" s="2"/>
      <c r="F40" s="4"/>
    </row>
    <row r="41" spans="1:6" x14ac:dyDescent="0.25">
      <c r="A41" s="4"/>
      <c r="B41" s="2"/>
      <c r="C41" s="48"/>
      <c r="D41" s="2"/>
      <c r="E41" s="2"/>
      <c r="F41" s="4"/>
    </row>
  </sheetData>
  <sortState xmlns:xlrd2="http://schemas.microsoft.com/office/spreadsheetml/2017/richdata2" ref="A2:F36">
    <sortCondition ref="E2:E36"/>
    <sortCondition descending="1" ref="F2:F3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3"/>
  <sheetViews>
    <sheetView workbookViewId="0">
      <selection activeCell="B3" sqref="B3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s="7" customFormat="1" x14ac:dyDescent="0.25">
      <c r="A2" s="6"/>
      <c r="B2" s="28" t="s">
        <v>62</v>
      </c>
      <c r="C2" s="57" t="s">
        <v>140</v>
      </c>
      <c r="D2" s="2" t="s">
        <v>14</v>
      </c>
      <c r="E2" s="61" t="s">
        <v>99</v>
      </c>
      <c r="F2" s="87">
        <v>348</v>
      </c>
      <c r="G2" s="9"/>
      <c r="H2" s="9"/>
      <c r="I2" s="9"/>
      <c r="J2" s="9"/>
      <c r="K2" s="9"/>
    </row>
    <row r="3" spans="1:11" s="7" customFormat="1" x14ac:dyDescent="0.25">
      <c r="A3" s="6"/>
      <c r="B3" s="28" t="s">
        <v>81</v>
      </c>
      <c r="C3" s="57" t="s">
        <v>259</v>
      </c>
      <c r="D3" s="2" t="s">
        <v>14</v>
      </c>
      <c r="E3" s="61" t="s">
        <v>99</v>
      </c>
      <c r="F3" s="87">
        <v>338</v>
      </c>
      <c r="G3" s="9"/>
      <c r="H3" s="9"/>
      <c r="I3" s="9"/>
      <c r="J3" s="9"/>
      <c r="K3" s="9"/>
    </row>
    <row r="4" spans="1:11" s="7" customFormat="1" x14ac:dyDescent="0.25">
      <c r="A4" s="6"/>
      <c r="B4" s="28" t="s">
        <v>54</v>
      </c>
      <c r="C4" s="57" t="s">
        <v>55</v>
      </c>
      <c r="D4" s="2" t="s">
        <v>14</v>
      </c>
      <c r="E4" s="61" t="s">
        <v>99</v>
      </c>
      <c r="F4" s="87">
        <v>293</v>
      </c>
      <c r="G4" s="9"/>
      <c r="H4" s="9"/>
      <c r="I4" s="9"/>
      <c r="J4" s="9"/>
      <c r="K4" s="9"/>
    </row>
    <row r="5" spans="1:11" s="7" customFormat="1" x14ac:dyDescent="0.25">
      <c r="A5" s="4">
        <v>1</v>
      </c>
      <c r="B5" s="28" t="s">
        <v>83</v>
      </c>
      <c r="C5" s="57" t="s">
        <v>84</v>
      </c>
      <c r="D5" s="2" t="s">
        <v>14</v>
      </c>
      <c r="E5" s="61" t="s">
        <v>99</v>
      </c>
      <c r="F5" s="87">
        <v>242</v>
      </c>
      <c r="G5" s="9"/>
      <c r="H5" s="9"/>
      <c r="I5" s="9"/>
      <c r="J5" s="9"/>
      <c r="K5" s="9"/>
    </row>
    <row r="6" spans="1:11" s="7" customFormat="1" x14ac:dyDescent="0.25">
      <c r="A6" s="4">
        <v>2</v>
      </c>
      <c r="B6" s="28" t="s">
        <v>323</v>
      </c>
      <c r="C6" s="57" t="s">
        <v>79</v>
      </c>
      <c r="D6" s="2" t="s">
        <v>14</v>
      </c>
      <c r="E6" s="61" t="s">
        <v>99</v>
      </c>
      <c r="F6" s="87">
        <v>236</v>
      </c>
      <c r="G6" s="9"/>
      <c r="H6" s="9"/>
      <c r="I6" s="9"/>
      <c r="J6" s="9"/>
      <c r="K6" s="9"/>
    </row>
    <row r="7" spans="1:11" s="7" customFormat="1" x14ac:dyDescent="0.25">
      <c r="A7" s="4">
        <v>3</v>
      </c>
      <c r="B7" s="28" t="s">
        <v>9</v>
      </c>
      <c r="C7" s="28" t="s">
        <v>10</v>
      </c>
      <c r="D7" s="2" t="s">
        <v>14</v>
      </c>
      <c r="E7" s="2" t="s">
        <v>100</v>
      </c>
      <c r="F7" s="4">
        <v>231</v>
      </c>
      <c r="G7" s="9"/>
      <c r="H7" s="9"/>
      <c r="I7" s="9"/>
      <c r="J7" s="9"/>
      <c r="K7" s="9"/>
    </row>
    <row r="8" spans="1:11" s="7" customFormat="1" x14ac:dyDescent="0.25">
      <c r="A8" s="4">
        <v>4</v>
      </c>
      <c r="B8" s="28" t="s">
        <v>282</v>
      </c>
      <c r="C8" s="28" t="s">
        <v>46</v>
      </c>
      <c r="D8" s="2" t="s">
        <v>14</v>
      </c>
      <c r="E8" s="2" t="s">
        <v>99</v>
      </c>
      <c r="F8" s="4">
        <v>194</v>
      </c>
      <c r="G8" s="9"/>
      <c r="H8" s="9"/>
      <c r="I8" s="9"/>
      <c r="J8" s="9"/>
      <c r="K8" s="9"/>
    </row>
    <row r="9" spans="1:11" s="7" customFormat="1" x14ac:dyDescent="0.25">
      <c r="A9" s="4">
        <v>5</v>
      </c>
      <c r="B9" s="28" t="s">
        <v>81</v>
      </c>
      <c r="C9" s="28" t="s">
        <v>125</v>
      </c>
      <c r="D9" s="2" t="s">
        <v>14</v>
      </c>
      <c r="E9" s="2" t="s">
        <v>99</v>
      </c>
      <c r="F9" s="4">
        <v>158</v>
      </c>
      <c r="G9" s="9"/>
      <c r="H9" s="9"/>
      <c r="I9" s="9"/>
      <c r="J9" s="9"/>
      <c r="K9" s="9"/>
    </row>
    <row r="10" spans="1:11" s="7" customFormat="1" x14ac:dyDescent="0.25">
      <c r="A10" s="4"/>
      <c r="B10" s="28" t="s">
        <v>370</v>
      </c>
      <c r="C10" s="28" t="s">
        <v>369</v>
      </c>
      <c r="D10" s="2" t="s">
        <v>14</v>
      </c>
      <c r="E10" s="2" t="s">
        <v>100</v>
      </c>
      <c r="F10" s="4">
        <v>156</v>
      </c>
      <c r="G10" s="9"/>
      <c r="H10" s="9"/>
      <c r="I10" s="9"/>
      <c r="J10" s="9"/>
      <c r="K10" s="9"/>
    </row>
    <row r="11" spans="1:11" s="7" customFormat="1" x14ac:dyDescent="0.25">
      <c r="A11" s="6"/>
      <c r="B11" s="28" t="s">
        <v>152</v>
      </c>
      <c r="C11" s="28" t="s">
        <v>153</v>
      </c>
      <c r="D11" s="2" t="s">
        <v>14</v>
      </c>
      <c r="E11" s="2" t="s">
        <v>99</v>
      </c>
      <c r="F11" s="4">
        <v>118</v>
      </c>
      <c r="G11" s="9"/>
      <c r="H11" s="9"/>
      <c r="I11" s="9"/>
      <c r="J11" s="9"/>
      <c r="K11" s="9"/>
    </row>
    <row r="12" spans="1:11" s="7" customFormat="1" x14ac:dyDescent="0.25">
      <c r="A12" s="4"/>
      <c r="B12" s="28" t="s">
        <v>171</v>
      </c>
      <c r="C12" s="28" t="s">
        <v>10</v>
      </c>
      <c r="D12" s="2" t="s">
        <v>14</v>
      </c>
      <c r="E12" s="2" t="s">
        <v>99</v>
      </c>
      <c r="F12" s="4">
        <v>118</v>
      </c>
      <c r="G12" s="9"/>
      <c r="H12" s="9"/>
      <c r="I12" s="9"/>
      <c r="J12" s="9"/>
      <c r="K12" s="9"/>
    </row>
    <row r="13" spans="1:11" s="7" customFormat="1" x14ac:dyDescent="0.25">
      <c r="A13" s="4"/>
      <c r="B13" s="28" t="s">
        <v>249</v>
      </c>
      <c r="C13" s="28" t="s">
        <v>250</v>
      </c>
      <c r="D13" s="2" t="s">
        <v>14</v>
      </c>
      <c r="E13" s="2" t="s">
        <v>100</v>
      </c>
      <c r="F13" s="4">
        <v>110</v>
      </c>
      <c r="G13" s="9"/>
      <c r="H13" s="9"/>
      <c r="I13" s="9"/>
      <c r="J13" s="9"/>
      <c r="K13" s="9"/>
    </row>
    <row r="14" spans="1:11" s="7" customFormat="1" x14ac:dyDescent="0.25">
      <c r="A14" s="4"/>
      <c r="B14" s="28" t="s">
        <v>24</v>
      </c>
      <c r="C14" s="57" t="s">
        <v>187</v>
      </c>
      <c r="D14" s="2" t="s">
        <v>14</v>
      </c>
      <c r="E14" s="61" t="s">
        <v>99</v>
      </c>
      <c r="F14" s="87">
        <v>106</v>
      </c>
      <c r="G14" s="9"/>
      <c r="H14" s="9"/>
      <c r="I14" s="9"/>
      <c r="J14" s="9"/>
      <c r="K14" s="9"/>
    </row>
    <row r="15" spans="1:11" s="7" customFormat="1" x14ac:dyDescent="0.25">
      <c r="A15" s="4"/>
      <c r="B15" s="28" t="s">
        <v>251</v>
      </c>
      <c r="C15" s="28" t="s">
        <v>70</v>
      </c>
      <c r="D15" s="2" t="s">
        <v>14</v>
      </c>
      <c r="E15" s="2" t="s">
        <v>99</v>
      </c>
      <c r="F15" s="4">
        <v>105</v>
      </c>
      <c r="G15" s="9"/>
      <c r="H15" s="9"/>
      <c r="I15" s="9"/>
      <c r="J15" s="9"/>
      <c r="K15" s="9"/>
    </row>
    <row r="16" spans="1:11" s="7" customFormat="1" x14ac:dyDescent="0.25">
      <c r="A16" s="4"/>
      <c r="B16" s="28" t="s">
        <v>200</v>
      </c>
      <c r="C16" s="28" t="s">
        <v>113</v>
      </c>
      <c r="D16" s="2" t="s">
        <v>14</v>
      </c>
      <c r="E16" s="2" t="s">
        <v>99</v>
      </c>
      <c r="F16" s="4">
        <v>100</v>
      </c>
      <c r="G16" s="9"/>
      <c r="H16" s="9"/>
      <c r="I16" s="9"/>
      <c r="J16" s="9"/>
      <c r="K16" s="9"/>
    </row>
    <row r="17" spans="1:11" s="7" customFormat="1" x14ac:dyDescent="0.25">
      <c r="A17" s="4"/>
      <c r="B17" s="28" t="s">
        <v>15</v>
      </c>
      <c r="C17" s="28" t="s">
        <v>224</v>
      </c>
      <c r="D17" s="2" t="s">
        <v>14</v>
      </c>
      <c r="E17" s="2" t="s">
        <v>100</v>
      </c>
      <c r="F17" s="4">
        <v>86</v>
      </c>
      <c r="G17" s="9"/>
      <c r="H17" s="9"/>
      <c r="I17" s="9"/>
      <c r="J17" s="9"/>
      <c r="K17" s="9"/>
    </row>
    <row r="18" spans="1:11" s="7" customFormat="1" x14ac:dyDescent="0.25">
      <c r="A18" s="4"/>
      <c r="B18" s="28" t="s">
        <v>189</v>
      </c>
      <c r="C18" s="28" t="s">
        <v>190</v>
      </c>
      <c r="D18" s="2" t="s">
        <v>14</v>
      </c>
      <c r="E18" s="2" t="s">
        <v>99</v>
      </c>
      <c r="F18" s="4">
        <v>80</v>
      </c>
      <c r="G18" s="9"/>
      <c r="H18" s="9"/>
      <c r="I18" s="9"/>
      <c r="J18" s="9"/>
      <c r="K18" s="9"/>
    </row>
    <row r="19" spans="1:11" s="7" customFormat="1" x14ac:dyDescent="0.25">
      <c r="A19" s="4"/>
      <c r="B19" s="28" t="s">
        <v>12</v>
      </c>
      <c r="C19" s="57" t="s">
        <v>10</v>
      </c>
      <c r="D19" s="2" t="s">
        <v>14</v>
      </c>
      <c r="E19" s="61" t="s">
        <v>100</v>
      </c>
      <c r="F19" s="87">
        <v>77</v>
      </c>
      <c r="G19" s="9"/>
      <c r="H19" s="9"/>
      <c r="I19" s="9"/>
      <c r="J19" s="9"/>
      <c r="K19" s="9"/>
    </row>
    <row r="20" spans="1:11" s="7" customFormat="1" x14ac:dyDescent="0.25">
      <c r="A20" s="4"/>
      <c r="B20" s="28" t="s">
        <v>114</v>
      </c>
      <c r="C20" s="57" t="s">
        <v>113</v>
      </c>
      <c r="D20" s="2" t="s">
        <v>14</v>
      </c>
      <c r="E20" s="61" t="s">
        <v>99</v>
      </c>
      <c r="F20" s="87">
        <v>65</v>
      </c>
      <c r="G20" s="9"/>
      <c r="H20" s="9"/>
      <c r="I20" s="9"/>
      <c r="J20" s="9"/>
      <c r="K20" s="9"/>
    </row>
    <row r="21" spans="1:11" s="7" customFormat="1" x14ac:dyDescent="0.25">
      <c r="A21" s="4"/>
      <c r="B21" s="28" t="s">
        <v>173</v>
      </c>
      <c r="C21" s="57" t="s">
        <v>174</v>
      </c>
      <c r="D21" s="2" t="s">
        <v>14</v>
      </c>
      <c r="E21" s="61" t="s">
        <v>99</v>
      </c>
      <c r="F21" s="87">
        <v>60</v>
      </c>
      <c r="G21" s="9"/>
      <c r="H21" s="9"/>
      <c r="I21" s="9"/>
      <c r="J21" s="9"/>
      <c r="K21" s="9"/>
    </row>
    <row r="22" spans="1:11" s="7" customFormat="1" x14ac:dyDescent="0.25">
      <c r="A22" s="4"/>
      <c r="B22" s="28" t="s">
        <v>191</v>
      </c>
      <c r="C22" s="57" t="s">
        <v>329</v>
      </c>
      <c r="D22" s="2" t="s">
        <v>14</v>
      </c>
      <c r="E22" s="61" t="s">
        <v>100</v>
      </c>
      <c r="F22" s="87">
        <v>56</v>
      </c>
      <c r="G22" s="9"/>
      <c r="H22" s="9"/>
      <c r="I22" s="9"/>
      <c r="J22" s="9"/>
      <c r="K22" s="9"/>
    </row>
    <row r="23" spans="1:11" s="7" customFormat="1" x14ac:dyDescent="0.25">
      <c r="A23" s="4"/>
      <c r="B23" s="28" t="s">
        <v>228</v>
      </c>
      <c r="C23" s="57" t="s">
        <v>229</v>
      </c>
      <c r="D23" s="2" t="s">
        <v>14</v>
      </c>
      <c r="E23" s="61" t="s">
        <v>99</v>
      </c>
      <c r="F23" s="87">
        <v>55</v>
      </c>
      <c r="G23" s="9"/>
      <c r="H23" s="9"/>
      <c r="I23" s="9"/>
      <c r="J23" s="9"/>
      <c r="K23" s="9"/>
    </row>
    <row r="24" spans="1:11" s="7" customFormat="1" x14ac:dyDescent="0.25">
      <c r="A24" s="4"/>
      <c r="B24" s="28" t="s">
        <v>69</v>
      </c>
      <c r="C24" s="57" t="s">
        <v>70</v>
      </c>
      <c r="D24" s="2" t="s">
        <v>14</v>
      </c>
      <c r="E24" s="61" t="s">
        <v>99</v>
      </c>
      <c r="F24" s="87">
        <v>51</v>
      </c>
      <c r="G24" s="9"/>
      <c r="H24" s="9"/>
      <c r="I24" s="9"/>
      <c r="J24" s="9"/>
      <c r="K24" s="9"/>
    </row>
    <row r="25" spans="1:11" s="7" customFormat="1" x14ac:dyDescent="0.25">
      <c r="A25" s="4"/>
      <c r="B25" s="28" t="s">
        <v>313</v>
      </c>
      <c r="C25" s="57" t="s">
        <v>314</v>
      </c>
      <c r="D25" s="2" t="s">
        <v>14</v>
      </c>
      <c r="E25" s="61" t="s">
        <v>100</v>
      </c>
      <c r="F25" s="87">
        <v>48</v>
      </c>
      <c r="G25" s="9"/>
      <c r="H25" s="9"/>
      <c r="I25" s="9"/>
      <c r="J25" s="9"/>
      <c r="K25" s="9"/>
    </row>
    <row r="26" spans="1:11" s="7" customFormat="1" x14ac:dyDescent="0.25">
      <c r="A26" s="4"/>
      <c r="B26" s="28" t="s">
        <v>238</v>
      </c>
      <c r="C26" s="57" t="s">
        <v>239</v>
      </c>
      <c r="D26" s="2" t="s">
        <v>14</v>
      </c>
      <c r="E26" s="61" t="s">
        <v>99</v>
      </c>
      <c r="F26" s="87">
        <v>40</v>
      </c>
      <c r="G26" s="9"/>
      <c r="H26" s="9"/>
      <c r="I26" s="9"/>
      <c r="J26" s="9"/>
      <c r="K26" s="9"/>
    </row>
    <row r="27" spans="1:11" s="7" customFormat="1" x14ac:dyDescent="0.25">
      <c r="A27" s="4"/>
      <c r="B27" s="28" t="s">
        <v>225</v>
      </c>
      <c r="C27" s="57" t="s">
        <v>224</v>
      </c>
      <c r="D27" s="2" t="s">
        <v>14</v>
      </c>
      <c r="E27" s="61" t="s">
        <v>100</v>
      </c>
      <c r="F27" s="87">
        <v>32</v>
      </c>
      <c r="G27" s="9"/>
      <c r="H27" s="9"/>
      <c r="I27" s="9"/>
      <c r="J27" s="9"/>
      <c r="K27" s="9"/>
    </row>
    <row r="28" spans="1:11" s="7" customFormat="1" x14ac:dyDescent="0.25">
      <c r="A28" s="4"/>
      <c r="B28" s="28" t="s">
        <v>246</v>
      </c>
      <c r="C28" s="57" t="s">
        <v>247</v>
      </c>
      <c r="D28" s="2" t="s">
        <v>14</v>
      </c>
      <c r="E28" s="61" t="s">
        <v>99</v>
      </c>
      <c r="F28" s="87">
        <v>30</v>
      </c>
      <c r="G28" s="9"/>
      <c r="H28" s="9"/>
      <c r="I28" s="9"/>
      <c r="J28" s="9"/>
      <c r="K28" s="9"/>
    </row>
    <row r="29" spans="1:11" s="7" customFormat="1" x14ac:dyDescent="0.25">
      <c r="A29" s="4"/>
      <c r="B29" s="28" t="s">
        <v>299</v>
      </c>
      <c r="C29" s="57" t="s">
        <v>300</v>
      </c>
      <c r="D29" s="2" t="s">
        <v>14</v>
      </c>
      <c r="E29" s="61" t="s">
        <v>100</v>
      </c>
      <c r="F29" s="87">
        <v>20</v>
      </c>
      <c r="G29" s="9"/>
      <c r="H29" s="9"/>
      <c r="I29" s="9"/>
      <c r="J29" s="9"/>
      <c r="K29" s="9"/>
    </row>
    <row r="30" spans="1:11" s="7" customFormat="1" x14ac:dyDescent="0.25">
      <c r="A30" s="4"/>
      <c r="B30" s="104" t="s">
        <v>405</v>
      </c>
      <c r="C30" s="57" t="s">
        <v>50</v>
      </c>
      <c r="D30" s="2" t="s">
        <v>14</v>
      </c>
      <c r="E30" s="119" t="s">
        <v>100</v>
      </c>
      <c r="F30" s="87">
        <v>20</v>
      </c>
      <c r="G30" s="9"/>
      <c r="H30" s="9"/>
      <c r="I30" s="9"/>
      <c r="J30" s="9"/>
      <c r="K30" s="9"/>
    </row>
    <row r="31" spans="1:11" s="7" customFormat="1" x14ac:dyDescent="0.25">
      <c r="A31" s="4"/>
      <c r="B31" s="28" t="s">
        <v>301</v>
      </c>
      <c r="C31" s="28" t="s">
        <v>300</v>
      </c>
      <c r="D31" s="2" t="s">
        <v>14</v>
      </c>
      <c r="E31" s="2" t="s">
        <v>100</v>
      </c>
      <c r="F31" s="4">
        <v>16</v>
      </c>
      <c r="G31" s="9"/>
      <c r="H31" s="9"/>
      <c r="I31" s="9"/>
      <c r="J31" s="9"/>
      <c r="K31" s="9"/>
    </row>
    <row r="32" spans="1:11" s="7" customFormat="1" x14ac:dyDescent="0.25">
      <c r="A32" s="4"/>
      <c r="B32" s="28" t="s">
        <v>290</v>
      </c>
      <c r="C32" s="57" t="s">
        <v>291</v>
      </c>
      <c r="D32" s="2" t="s">
        <v>14</v>
      </c>
      <c r="E32" s="61" t="s">
        <v>100</v>
      </c>
      <c r="F32" s="87">
        <v>13</v>
      </c>
      <c r="G32" s="9"/>
      <c r="H32" s="9"/>
      <c r="I32" s="9"/>
      <c r="J32" s="9"/>
      <c r="K32" s="9"/>
    </row>
    <row r="33" spans="1:11" s="7" customFormat="1" x14ac:dyDescent="0.25">
      <c r="A33" s="4"/>
      <c r="B33" s="28" t="s">
        <v>365</v>
      </c>
      <c r="C33" s="57" t="s">
        <v>190</v>
      </c>
      <c r="D33" s="2" t="s">
        <v>14</v>
      </c>
      <c r="E33" s="61" t="s">
        <v>99</v>
      </c>
      <c r="F33" s="87">
        <v>10</v>
      </c>
      <c r="G33" s="9"/>
      <c r="H33" s="9"/>
      <c r="I33" s="9"/>
      <c r="J33" s="9"/>
      <c r="K33" s="9"/>
    </row>
  </sheetData>
  <sortState xmlns:xlrd2="http://schemas.microsoft.com/office/spreadsheetml/2017/richdata2" ref="A2:F33">
    <sortCondition ref="D2:D33"/>
    <sortCondition descending="1" ref="F2:F3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workbookViewId="0">
      <selection activeCell="F8" sqref="F8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s="7" customFormat="1" x14ac:dyDescent="0.25">
      <c r="A2" s="6"/>
      <c r="B2" s="28" t="s">
        <v>257</v>
      </c>
      <c r="C2" s="57" t="s">
        <v>258</v>
      </c>
      <c r="D2" s="2" t="s">
        <v>17</v>
      </c>
      <c r="E2" s="61" t="s">
        <v>99</v>
      </c>
      <c r="F2" s="87">
        <v>332</v>
      </c>
      <c r="G2" s="9"/>
      <c r="H2" s="9"/>
      <c r="I2" s="9"/>
      <c r="J2" s="9"/>
      <c r="K2" s="9"/>
    </row>
    <row r="3" spans="1:11" s="7" customFormat="1" x14ac:dyDescent="0.25">
      <c r="A3" s="6"/>
      <c r="B3" s="28" t="s">
        <v>15</v>
      </c>
      <c r="C3" s="28" t="s">
        <v>16</v>
      </c>
      <c r="D3" s="2" t="s">
        <v>17</v>
      </c>
      <c r="E3" s="2" t="s">
        <v>99</v>
      </c>
      <c r="F3" s="4">
        <v>276</v>
      </c>
      <c r="G3" s="9"/>
      <c r="H3" s="9"/>
      <c r="I3" s="9"/>
      <c r="J3" s="9"/>
      <c r="K3" s="9"/>
    </row>
    <row r="4" spans="1:11" s="7" customFormat="1" x14ac:dyDescent="0.25">
      <c r="A4" s="4">
        <v>1</v>
      </c>
      <c r="B4" s="28" t="s">
        <v>269</v>
      </c>
      <c r="C4" s="28" t="s">
        <v>270</v>
      </c>
      <c r="D4" s="2" t="s">
        <v>17</v>
      </c>
      <c r="E4" s="2" t="s">
        <v>100</v>
      </c>
      <c r="F4" s="4">
        <v>239</v>
      </c>
      <c r="G4" s="9"/>
      <c r="H4" s="9"/>
      <c r="I4" s="9"/>
      <c r="J4" s="9"/>
      <c r="K4" s="9"/>
    </row>
    <row r="5" spans="1:11" s="7" customFormat="1" x14ac:dyDescent="0.25">
      <c r="A5" s="4">
        <v>2</v>
      </c>
      <c r="B5" s="28" t="s">
        <v>130</v>
      </c>
      <c r="C5" s="28" t="s">
        <v>131</v>
      </c>
      <c r="D5" s="2" t="s">
        <v>17</v>
      </c>
      <c r="E5" s="2" t="s">
        <v>99</v>
      </c>
      <c r="F5" s="4">
        <v>213</v>
      </c>
      <c r="G5" s="9"/>
      <c r="H5" s="9"/>
      <c r="I5" s="9"/>
      <c r="J5" s="9"/>
      <c r="K5" s="9"/>
    </row>
    <row r="6" spans="1:11" s="7" customFormat="1" x14ac:dyDescent="0.25">
      <c r="A6" s="4">
        <v>3</v>
      </c>
      <c r="B6" s="28" t="s">
        <v>38</v>
      </c>
      <c r="C6" s="28" t="s">
        <v>21</v>
      </c>
      <c r="D6" s="2" t="s">
        <v>17</v>
      </c>
      <c r="E6" s="2" t="s">
        <v>99</v>
      </c>
      <c r="F6" s="4">
        <v>203</v>
      </c>
      <c r="G6" s="9"/>
      <c r="H6" s="9"/>
      <c r="I6" s="9"/>
      <c r="J6" s="9"/>
      <c r="K6" s="9"/>
    </row>
    <row r="7" spans="1:11" s="7" customFormat="1" x14ac:dyDescent="0.25">
      <c r="A7" s="4">
        <v>4</v>
      </c>
      <c r="B7" s="28" t="s">
        <v>20</v>
      </c>
      <c r="C7" s="28" t="s">
        <v>21</v>
      </c>
      <c r="D7" s="2" t="s">
        <v>17</v>
      </c>
      <c r="E7" s="2" t="s">
        <v>99</v>
      </c>
      <c r="F7" s="4">
        <v>198</v>
      </c>
      <c r="G7" s="9"/>
      <c r="H7" s="9"/>
      <c r="I7" s="9"/>
      <c r="J7" s="9"/>
      <c r="K7" s="9"/>
    </row>
    <row r="8" spans="1:11" s="7" customFormat="1" x14ac:dyDescent="0.25">
      <c r="A8" s="4">
        <v>4</v>
      </c>
      <c r="B8" s="28" t="s">
        <v>304</v>
      </c>
      <c r="C8" s="28" t="s">
        <v>305</v>
      </c>
      <c r="D8" s="2" t="s">
        <v>17</v>
      </c>
      <c r="E8" s="2" t="s">
        <v>99</v>
      </c>
      <c r="F8" s="4">
        <v>198</v>
      </c>
      <c r="G8" s="9"/>
      <c r="H8" s="9"/>
      <c r="I8" s="9"/>
      <c r="J8" s="9"/>
      <c r="K8" s="9"/>
    </row>
    <row r="9" spans="1:11" s="7" customFormat="1" x14ac:dyDescent="0.25">
      <c r="A9" s="4">
        <v>5</v>
      </c>
      <c r="B9" s="28" t="s">
        <v>179</v>
      </c>
      <c r="C9" s="28" t="s">
        <v>289</v>
      </c>
      <c r="D9" s="2" t="s">
        <v>17</v>
      </c>
      <c r="E9" s="2" t="s">
        <v>100</v>
      </c>
      <c r="F9" s="4">
        <v>188</v>
      </c>
      <c r="G9" s="9"/>
      <c r="H9" s="9"/>
      <c r="I9" s="9"/>
      <c r="J9" s="9"/>
      <c r="K9" s="9"/>
    </row>
    <row r="10" spans="1:11" s="7" customFormat="1" x14ac:dyDescent="0.25">
      <c r="A10" s="4"/>
      <c r="B10" s="28" t="s">
        <v>32</v>
      </c>
      <c r="C10" s="28" t="s">
        <v>33</v>
      </c>
      <c r="D10" s="2" t="s">
        <v>17</v>
      </c>
      <c r="E10" s="2" t="s">
        <v>99</v>
      </c>
      <c r="F10" s="4">
        <v>185</v>
      </c>
      <c r="G10" s="9"/>
      <c r="H10" s="9"/>
      <c r="I10" s="9"/>
      <c r="J10" s="9"/>
      <c r="K10" s="9"/>
    </row>
    <row r="11" spans="1:11" s="7" customFormat="1" x14ac:dyDescent="0.25">
      <c r="A11" s="4"/>
      <c r="B11" s="62" t="s">
        <v>347</v>
      </c>
      <c r="C11" s="28" t="s">
        <v>368</v>
      </c>
      <c r="D11" s="67" t="s">
        <v>17</v>
      </c>
      <c r="E11" s="67" t="s">
        <v>99</v>
      </c>
      <c r="F11" s="89">
        <v>151</v>
      </c>
      <c r="G11" s="9"/>
      <c r="H11" s="9"/>
      <c r="I11" s="9"/>
      <c r="J11" s="9"/>
      <c r="K11" s="9"/>
    </row>
    <row r="12" spans="1:11" s="7" customFormat="1" x14ac:dyDescent="0.25">
      <c r="A12" s="4"/>
      <c r="B12" s="28" t="s">
        <v>22</v>
      </c>
      <c r="C12" s="57" t="s">
        <v>23</v>
      </c>
      <c r="D12" s="2" t="s">
        <v>17</v>
      </c>
      <c r="E12" s="61" t="s">
        <v>99</v>
      </c>
      <c r="F12" s="87">
        <v>146</v>
      </c>
      <c r="G12" s="9"/>
      <c r="H12" s="9"/>
      <c r="J12" s="9"/>
      <c r="K12" s="9"/>
    </row>
    <row r="13" spans="1:11" x14ac:dyDescent="0.25">
      <c r="A13" s="4"/>
      <c r="B13" s="28" t="s">
        <v>324</v>
      </c>
      <c r="C13" s="57" t="s">
        <v>203</v>
      </c>
      <c r="D13" s="2" t="s">
        <v>17</v>
      </c>
      <c r="E13" s="61" t="s">
        <v>99</v>
      </c>
      <c r="F13" s="87">
        <v>144</v>
      </c>
    </row>
    <row r="14" spans="1:11" x14ac:dyDescent="0.25">
      <c r="A14" s="4"/>
      <c r="B14" s="28" t="s">
        <v>64</v>
      </c>
      <c r="C14" s="57" t="s">
        <v>61</v>
      </c>
      <c r="D14" s="2" t="s">
        <v>17</v>
      </c>
      <c r="E14" s="61" t="s">
        <v>99</v>
      </c>
      <c r="F14" s="87">
        <v>140</v>
      </c>
    </row>
    <row r="15" spans="1:11" x14ac:dyDescent="0.25">
      <c r="A15" s="4"/>
      <c r="B15" s="28" t="s">
        <v>60</v>
      </c>
      <c r="C15" s="57" t="s">
        <v>61</v>
      </c>
      <c r="D15" s="2" t="s">
        <v>17</v>
      </c>
      <c r="E15" s="61" t="s">
        <v>99</v>
      </c>
      <c r="F15" s="87">
        <v>125</v>
      </c>
    </row>
    <row r="16" spans="1:11" x14ac:dyDescent="0.25">
      <c r="A16" s="4"/>
      <c r="B16" s="28" t="s">
        <v>44</v>
      </c>
      <c r="C16" s="57" t="s">
        <v>188</v>
      </c>
      <c r="D16" s="2" t="s">
        <v>17</v>
      </c>
      <c r="E16" s="61" t="s">
        <v>99</v>
      </c>
      <c r="F16" s="87">
        <v>125</v>
      </c>
    </row>
    <row r="17" spans="1:11" x14ac:dyDescent="0.25">
      <c r="A17" s="4"/>
      <c r="B17" s="28" t="s">
        <v>164</v>
      </c>
      <c r="C17" s="57" t="s">
        <v>165</v>
      </c>
      <c r="D17" s="2" t="s">
        <v>17</v>
      </c>
      <c r="E17" s="61" t="s">
        <v>99</v>
      </c>
      <c r="F17" s="87">
        <v>118</v>
      </c>
    </row>
    <row r="18" spans="1:11" x14ac:dyDescent="0.25">
      <c r="A18" s="4"/>
      <c r="B18" s="28" t="s">
        <v>248</v>
      </c>
      <c r="C18" s="28" t="s">
        <v>247</v>
      </c>
      <c r="D18" s="2" t="s">
        <v>17</v>
      </c>
      <c r="E18" s="2" t="s">
        <v>100</v>
      </c>
      <c r="F18" s="4">
        <v>108</v>
      </c>
    </row>
    <row r="19" spans="1:11" x14ac:dyDescent="0.25">
      <c r="A19" s="6"/>
      <c r="B19" s="28" t="s">
        <v>201</v>
      </c>
      <c r="C19" s="28" t="s">
        <v>202</v>
      </c>
      <c r="D19" s="2" t="s">
        <v>17</v>
      </c>
      <c r="E19" s="2" t="s">
        <v>99</v>
      </c>
      <c r="F19" s="4">
        <v>106</v>
      </c>
    </row>
    <row r="20" spans="1:11" x14ac:dyDescent="0.25">
      <c r="A20" s="4"/>
      <c r="B20" s="28" t="s">
        <v>315</v>
      </c>
      <c r="C20" s="28" t="s">
        <v>199</v>
      </c>
      <c r="D20" s="2" t="s">
        <v>17</v>
      </c>
      <c r="E20" s="2" t="s">
        <v>99</v>
      </c>
      <c r="F20" s="4">
        <v>89</v>
      </c>
    </row>
    <row r="21" spans="1:11" x14ac:dyDescent="0.25">
      <c r="A21" s="6"/>
      <c r="B21" s="28" t="s">
        <v>154</v>
      </c>
      <c r="C21" s="28" t="s">
        <v>155</v>
      </c>
      <c r="D21" s="2" t="s">
        <v>17</v>
      </c>
      <c r="E21" s="2" t="s">
        <v>99</v>
      </c>
      <c r="F21" s="4">
        <v>79</v>
      </c>
      <c r="K21" s="7"/>
    </row>
    <row r="22" spans="1:11" x14ac:dyDescent="0.25">
      <c r="A22" s="4"/>
      <c r="B22" s="28" t="s">
        <v>240</v>
      </c>
      <c r="C22" s="28" t="s">
        <v>241</v>
      </c>
      <c r="D22" s="2" t="s">
        <v>17</v>
      </c>
      <c r="E22" s="2" t="s">
        <v>99</v>
      </c>
      <c r="F22" s="4">
        <v>60</v>
      </c>
      <c r="K22" s="7"/>
    </row>
    <row r="23" spans="1:11" x14ac:dyDescent="0.25">
      <c r="A23" s="4"/>
      <c r="B23" s="28" t="s">
        <v>340</v>
      </c>
      <c r="C23" s="28" t="s">
        <v>112</v>
      </c>
      <c r="D23" s="2" t="s">
        <v>17</v>
      </c>
      <c r="E23" s="2" t="s">
        <v>99</v>
      </c>
      <c r="F23" s="4">
        <v>46</v>
      </c>
      <c r="K23" s="7"/>
    </row>
    <row r="24" spans="1:11" x14ac:dyDescent="0.25">
      <c r="A24" s="4"/>
      <c r="B24" s="28" t="s">
        <v>318</v>
      </c>
      <c r="C24" s="57" t="s">
        <v>319</v>
      </c>
      <c r="D24" s="2" t="s">
        <v>17</v>
      </c>
      <c r="E24" s="61" t="s">
        <v>99</v>
      </c>
      <c r="F24" s="87">
        <v>44</v>
      </c>
      <c r="K24" s="7"/>
    </row>
    <row r="25" spans="1:11" x14ac:dyDescent="0.25">
      <c r="A25" s="4"/>
      <c r="B25" s="28" t="s">
        <v>292</v>
      </c>
      <c r="C25" s="57" t="s">
        <v>293</v>
      </c>
      <c r="D25" s="2" t="s">
        <v>17</v>
      </c>
      <c r="E25" s="61" t="s">
        <v>100</v>
      </c>
      <c r="F25" s="87">
        <v>42</v>
      </c>
      <c r="K25" s="7"/>
    </row>
    <row r="26" spans="1:11" x14ac:dyDescent="0.25">
      <c r="A26" s="4"/>
      <c r="B26" s="104" t="s">
        <v>389</v>
      </c>
      <c r="C26" s="28" t="s">
        <v>390</v>
      </c>
      <c r="D26" s="105" t="s">
        <v>17</v>
      </c>
      <c r="E26" s="105" t="s">
        <v>100</v>
      </c>
      <c r="F26" s="87">
        <v>28</v>
      </c>
      <c r="K26" s="7"/>
    </row>
    <row r="27" spans="1:11" x14ac:dyDescent="0.25">
      <c r="A27" s="6"/>
      <c r="B27" s="28" t="s">
        <v>221</v>
      </c>
      <c r="C27" s="57" t="s">
        <v>222</v>
      </c>
      <c r="D27" s="2" t="s">
        <v>17</v>
      </c>
      <c r="E27" s="61" t="s">
        <v>99</v>
      </c>
      <c r="F27" s="87">
        <v>23</v>
      </c>
      <c r="K27" s="7"/>
    </row>
    <row r="28" spans="1:11" x14ac:dyDescent="0.25">
      <c r="A28" s="4"/>
      <c r="B28" s="28" t="s">
        <v>86</v>
      </c>
      <c r="C28" s="57" t="s">
        <v>178</v>
      </c>
      <c r="D28" s="2" t="s">
        <v>17</v>
      </c>
      <c r="E28" s="61" t="s">
        <v>99</v>
      </c>
      <c r="F28" s="87">
        <v>20</v>
      </c>
      <c r="K28" s="7"/>
    </row>
    <row r="29" spans="1:11" x14ac:dyDescent="0.25">
      <c r="A29" s="4"/>
      <c r="B29" s="97" t="s">
        <v>12</v>
      </c>
      <c r="C29" s="57" t="s">
        <v>392</v>
      </c>
      <c r="D29" s="98" t="s">
        <v>17</v>
      </c>
      <c r="E29" s="102" t="s">
        <v>99</v>
      </c>
      <c r="F29" s="87">
        <v>15</v>
      </c>
      <c r="K29" s="7"/>
    </row>
    <row r="30" spans="1:11" x14ac:dyDescent="0.25">
      <c r="A30" s="6"/>
      <c r="B30" s="28" t="s">
        <v>366</v>
      </c>
      <c r="C30" s="28" t="s">
        <v>367</v>
      </c>
      <c r="D30" s="2" t="s">
        <v>17</v>
      </c>
      <c r="E30" s="2" t="s">
        <v>99</v>
      </c>
      <c r="F30" s="4">
        <v>10</v>
      </c>
      <c r="K30" s="7"/>
    </row>
    <row r="31" spans="1:11" x14ac:dyDescent="0.25">
      <c r="A31" s="4"/>
      <c r="B31" s="28" t="s">
        <v>156</v>
      </c>
      <c r="C31" s="28" t="s">
        <v>155</v>
      </c>
      <c r="D31" s="2" t="s">
        <v>17</v>
      </c>
      <c r="E31" s="2" t="s">
        <v>99</v>
      </c>
      <c r="F31" s="4">
        <v>10</v>
      </c>
      <c r="K31" s="7"/>
    </row>
  </sheetData>
  <sortState xmlns:xlrd2="http://schemas.microsoft.com/office/spreadsheetml/2017/richdata2" ref="A2:F31">
    <sortCondition ref="D2:D31"/>
    <sortCondition descending="1" ref="F2:F3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7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x14ac:dyDescent="0.25">
      <c r="A2" s="6"/>
      <c r="B2" s="28" t="s">
        <v>91</v>
      </c>
      <c r="C2" s="28" t="s">
        <v>63</v>
      </c>
      <c r="D2" s="2" t="s">
        <v>25</v>
      </c>
      <c r="E2" s="2" t="s">
        <v>99</v>
      </c>
      <c r="F2" s="4">
        <v>277</v>
      </c>
      <c r="K2" s="7"/>
    </row>
    <row r="3" spans="1:11" x14ac:dyDescent="0.25">
      <c r="A3" s="6"/>
      <c r="B3" s="28" t="s">
        <v>182</v>
      </c>
      <c r="C3" s="28" t="s">
        <v>183</v>
      </c>
      <c r="D3" s="2" t="s">
        <v>25</v>
      </c>
      <c r="E3" s="2" t="s">
        <v>99</v>
      </c>
      <c r="F3" s="4">
        <v>260</v>
      </c>
      <c r="K3" s="7"/>
    </row>
    <row r="4" spans="1:11" x14ac:dyDescent="0.25">
      <c r="A4" s="4">
        <v>1</v>
      </c>
      <c r="B4" s="28" t="s">
        <v>175</v>
      </c>
      <c r="C4" s="28" t="s">
        <v>176</v>
      </c>
      <c r="D4" s="2" t="s">
        <v>25</v>
      </c>
      <c r="E4" s="2" t="s">
        <v>99</v>
      </c>
      <c r="F4" s="4">
        <v>245</v>
      </c>
      <c r="K4" s="7"/>
    </row>
    <row r="5" spans="1:11" x14ac:dyDescent="0.25">
      <c r="A5" s="4">
        <v>2</v>
      </c>
      <c r="B5" s="28" t="s">
        <v>146</v>
      </c>
      <c r="C5" s="57" t="s">
        <v>145</v>
      </c>
      <c r="D5" s="2" t="s">
        <v>25</v>
      </c>
      <c r="E5" s="61" t="s">
        <v>99</v>
      </c>
      <c r="F5" s="87">
        <v>173</v>
      </c>
      <c r="K5" s="7"/>
    </row>
    <row r="6" spans="1:11" x14ac:dyDescent="0.25">
      <c r="A6" s="4">
        <v>3</v>
      </c>
      <c r="B6" s="28" t="s">
        <v>304</v>
      </c>
      <c r="C6" s="57" t="s">
        <v>328</v>
      </c>
      <c r="D6" s="2" t="s">
        <v>25</v>
      </c>
      <c r="E6" s="61" t="s">
        <v>99</v>
      </c>
      <c r="F6" s="87">
        <v>132</v>
      </c>
      <c r="K6" s="7"/>
    </row>
    <row r="7" spans="1:11" x14ac:dyDescent="0.25">
      <c r="A7" s="4">
        <v>4</v>
      </c>
      <c r="B7" s="28" t="s">
        <v>71</v>
      </c>
      <c r="C7" s="57" t="s">
        <v>72</v>
      </c>
      <c r="D7" s="2" t="s">
        <v>25</v>
      </c>
      <c r="E7" s="61" t="s">
        <v>99</v>
      </c>
      <c r="F7" s="87">
        <v>128</v>
      </c>
      <c r="K7" s="7"/>
    </row>
    <row r="8" spans="1:11" x14ac:dyDescent="0.25">
      <c r="A8" s="4">
        <v>5</v>
      </c>
      <c r="B8" s="28" t="s">
        <v>306</v>
      </c>
      <c r="C8" s="57" t="s">
        <v>305</v>
      </c>
      <c r="D8" s="2" t="s">
        <v>25</v>
      </c>
      <c r="E8" s="61" t="s">
        <v>100</v>
      </c>
      <c r="F8" s="87">
        <v>127</v>
      </c>
      <c r="K8" s="7"/>
    </row>
    <row r="9" spans="1:11" x14ac:dyDescent="0.25">
      <c r="A9" s="4"/>
      <c r="B9" s="28" t="s">
        <v>243</v>
      </c>
      <c r="C9" s="57" t="s">
        <v>59</v>
      </c>
      <c r="D9" s="2" t="s">
        <v>25</v>
      </c>
      <c r="E9" s="61" t="s">
        <v>99</v>
      </c>
      <c r="F9" s="87">
        <v>111</v>
      </c>
      <c r="K9" s="7"/>
    </row>
    <row r="10" spans="1:11" x14ac:dyDescent="0.25">
      <c r="A10" s="4"/>
      <c r="B10" s="28" t="s">
        <v>103</v>
      </c>
      <c r="C10" s="57" t="s">
        <v>102</v>
      </c>
      <c r="D10" s="2" t="s">
        <v>25</v>
      </c>
      <c r="E10" s="61" t="s">
        <v>99</v>
      </c>
      <c r="F10" s="87">
        <v>101</v>
      </c>
      <c r="K10" s="7"/>
    </row>
    <row r="11" spans="1:11" x14ac:dyDescent="0.25">
      <c r="A11" s="4"/>
      <c r="B11" s="28" t="s">
        <v>185</v>
      </c>
      <c r="C11" s="57" t="s">
        <v>186</v>
      </c>
      <c r="D11" s="2" t="s">
        <v>25</v>
      </c>
      <c r="E11" s="61" t="s">
        <v>100</v>
      </c>
      <c r="F11" s="87">
        <v>82</v>
      </c>
      <c r="K11" s="7"/>
    </row>
    <row r="12" spans="1:11" x14ac:dyDescent="0.25">
      <c r="A12" s="4"/>
      <c r="B12" s="28" t="s">
        <v>127</v>
      </c>
      <c r="C12" s="57" t="s">
        <v>57</v>
      </c>
      <c r="D12" s="2" t="s">
        <v>25</v>
      </c>
      <c r="E12" s="61" t="s">
        <v>99</v>
      </c>
      <c r="F12" s="87">
        <v>76</v>
      </c>
      <c r="K12" s="7"/>
    </row>
    <row r="13" spans="1:11" x14ac:dyDescent="0.25">
      <c r="A13" s="4"/>
      <c r="B13" s="28" t="s">
        <v>283</v>
      </c>
      <c r="C13" s="57" t="s">
        <v>284</v>
      </c>
      <c r="D13" s="2" t="s">
        <v>25</v>
      </c>
      <c r="E13" s="61" t="s">
        <v>100</v>
      </c>
      <c r="F13" s="87">
        <v>70</v>
      </c>
      <c r="K13" s="7"/>
    </row>
    <row r="14" spans="1:11" x14ac:dyDescent="0.25">
      <c r="A14" s="4"/>
      <c r="B14" s="28" t="s">
        <v>121</v>
      </c>
      <c r="C14" s="57" t="s">
        <v>59</v>
      </c>
      <c r="D14" s="2" t="s">
        <v>25</v>
      </c>
      <c r="E14" s="61" t="s">
        <v>99</v>
      </c>
      <c r="F14" s="87">
        <v>58</v>
      </c>
      <c r="K14" s="7"/>
    </row>
    <row r="15" spans="1:11" x14ac:dyDescent="0.25">
      <c r="A15" s="4"/>
      <c r="B15" s="28" t="s">
        <v>48</v>
      </c>
      <c r="C15" s="57" t="s">
        <v>49</v>
      </c>
      <c r="D15" s="2" t="s">
        <v>25</v>
      </c>
      <c r="E15" s="61" t="s">
        <v>99</v>
      </c>
      <c r="F15" s="87">
        <v>56</v>
      </c>
      <c r="K15" s="7"/>
    </row>
    <row r="16" spans="1:11" x14ac:dyDescent="0.25">
      <c r="A16" s="4"/>
      <c r="B16" s="62" t="s">
        <v>132</v>
      </c>
      <c r="C16" s="28" t="s">
        <v>356</v>
      </c>
      <c r="D16" s="67" t="s">
        <v>25</v>
      </c>
      <c r="E16" s="67" t="s">
        <v>99</v>
      </c>
      <c r="F16" s="89">
        <v>48</v>
      </c>
      <c r="K16" s="7"/>
    </row>
    <row r="17" spans="1:11" x14ac:dyDescent="0.25">
      <c r="A17" s="4"/>
      <c r="B17" s="28" t="s">
        <v>273</v>
      </c>
      <c r="C17" s="28" t="s">
        <v>274</v>
      </c>
      <c r="D17" s="2" t="s">
        <v>25</v>
      </c>
      <c r="E17" s="2" t="s">
        <v>100</v>
      </c>
      <c r="F17" s="4">
        <v>43</v>
      </c>
      <c r="K17" s="7"/>
    </row>
    <row r="18" spans="1:11" x14ac:dyDescent="0.25">
      <c r="A18" s="4"/>
      <c r="B18" s="28" t="s">
        <v>235</v>
      </c>
      <c r="C18" s="57" t="s">
        <v>236</v>
      </c>
      <c r="D18" s="2" t="s">
        <v>25</v>
      </c>
      <c r="E18" s="61" t="s">
        <v>100</v>
      </c>
      <c r="F18" s="87">
        <v>40</v>
      </c>
      <c r="K18" s="7"/>
    </row>
    <row r="19" spans="1:11" x14ac:dyDescent="0.25">
      <c r="A19" s="4"/>
      <c r="B19" s="28" t="s">
        <v>124</v>
      </c>
      <c r="C19" s="57" t="s">
        <v>49</v>
      </c>
      <c r="D19" s="2" t="s">
        <v>25</v>
      </c>
      <c r="E19" s="61" t="s">
        <v>99</v>
      </c>
      <c r="F19" s="87">
        <v>40</v>
      </c>
      <c r="K19" s="7"/>
    </row>
    <row r="20" spans="1:11" x14ac:dyDescent="0.25">
      <c r="A20" s="4"/>
      <c r="B20" s="28" t="s">
        <v>144</v>
      </c>
      <c r="C20" s="28" t="s">
        <v>145</v>
      </c>
      <c r="D20" s="2" t="s">
        <v>25</v>
      </c>
      <c r="E20" s="2" t="s">
        <v>99</v>
      </c>
      <c r="F20" s="4">
        <v>40</v>
      </c>
      <c r="K20" s="7"/>
    </row>
    <row r="21" spans="1:11" x14ac:dyDescent="0.25">
      <c r="A21" s="6"/>
      <c r="B21" s="28" t="s">
        <v>66</v>
      </c>
      <c r="C21" s="28" t="s">
        <v>161</v>
      </c>
      <c r="D21" s="2" t="s">
        <v>25</v>
      </c>
      <c r="E21" s="2" t="s">
        <v>100</v>
      </c>
      <c r="F21" s="4">
        <v>38</v>
      </c>
      <c r="K21" s="7"/>
    </row>
    <row r="22" spans="1:11" ht="16.5" customHeight="1" x14ac:dyDescent="0.25">
      <c r="A22" s="4"/>
      <c r="B22" s="28" t="s">
        <v>107</v>
      </c>
      <c r="C22" s="28" t="s">
        <v>108</v>
      </c>
      <c r="D22" s="2" t="s">
        <v>25</v>
      </c>
      <c r="E22" s="2" t="s">
        <v>99</v>
      </c>
      <c r="F22" s="4">
        <v>36</v>
      </c>
    </row>
    <row r="23" spans="1:11" ht="16.5" customHeight="1" x14ac:dyDescent="0.25">
      <c r="A23" s="4"/>
      <c r="B23" s="28" t="s">
        <v>132</v>
      </c>
      <c r="C23" s="57" t="s">
        <v>218</v>
      </c>
      <c r="D23" s="2" t="s">
        <v>25</v>
      </c>
      <c r="E23" s="61" t="s">
        <v>100</v>
      </c>
      <c r="F23" s="87">
        <v>20</v>
      </c>
    </row>
    <row r="24" spans="1:11" ht="16.5" customHeight="1" x14ac:dyDescent="0.25">
      <c r="A24" s="4"/>
      <c r="B24" s="28" t="s">
        <v>18</v>
      </c>
      <c r="C24" s="57" t="s">
        <v>19</v>
      </c>
      <c r="D24" s="2" t="s">
        <v>25</v>
      </c>
      <c r="E24" s="61" t="s">
        <v>99</v>
      </c>
      <c r="F24" s="87">
        <v>18</v>
      </c>
    </row>
    <row r="25" spans="1:11" ht="16.5" customHeight="1" x14ac:dyDescent="0.25">
      <c r="A25" s="4"/>
      <c r="B25" s="62" t="s">
        <v>355</v>
      </c>
      <c r="C25" s="28" t="s">
        <v>356</v>
      </c>
      <c r="D25" s="67" t="s">
        <v>25</v>
      </c>
      <c r="E25" s="67" t="s">
        <v>99</v>
      </c>
      <c r="F25" s="89">
        <v>15</v>
      </c>
    </row>
    <row r="26" spans="1:11" ht="16.5" customHeight="1" x14ac:dyDescent="0.25">
      <c r="A26" s="6"/>
      <c r="B26" s="28" t="s">
        <v>210</v>
      </c>
      <c r="C26" s="28" t="s">
        <v>101</v>
      </c>
      <c r="D26" s="2" t="s">
        <v>25</v>
      </c>
      <c r="E26" s="2" t="s">
        <v>100</v>
      </c>
      <c r="F26" s="4">
        <v>14</v>
      </c>
    </row>
    <row r="27" spans="1:11" ht="16.5" customHeight="1" x14ac:dyDescent="0.25">
      <c r="A27" s="4"/>
      <c r="B27" s="60" t="s">
        <v>279</v>
      </c>
      <c r="C27" s="60" t="s">
        <v>278</v>
      </c>
      <c r="D27" s="58" t="s">
        <v>25</v>
      </c>
      <c r="E27" s="58" t="s">
        <v>100</v>
      </c>
      <c r="F27" s="91">
        <v>5</v>
      </c>
    </row>
  </sheetData>
  <sortState xmlns:xlrd2="http://schemas.microsoft.com/office/spreadsheetml/2017/richdata2" ref="A2:F27">
    <sortCondition ref="D2:D27"/>
    <sortCondition descending="1" ref="F2:F27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19" sqref="A19:XFD112"/>
    </sheetView>
  </sheetViews>
  <sheetFormatPr defaultColWidth="8.85546875" defaultRowHeight="15" x14ac:dyDescent="0.25"/>
  <cols>
    <col min="1" max="1" width="8.85546875" style="7"/>
    <col min="2" max="2" width="12.7109375" style="9" customWidth="1"/>
    <col min="3" max="3" width="12.7109375" style="13" customWidth="1"/>
    <col min="4" max="5" width="8.85546875" style="9"/>
    <col min="6" max="6" width="8.85546875" style="7"/>
    <col min="7" max="16384" width="8.85546875" style="9"/>
  </cols>
  <sheetData>
    <row r="1" spans="1:11" ht="57" customHeight="1" x14ac:dyDescent="0.25">
      <c r="A1" s="4" t="s">
        <v>3</v>
      </c>
      <c r="B1" s="4" t="s">
        <v>1</v>
      </c>
      <c r="C1" s="4" t="s">
        <v>0</v>
      </c>
      <c r="D1" s="4" t="s">
        <v>7</v>
      </c>
      <c r="E1" s="4" t="s">
        <v>2</v>
      </c>
      <c r="F1" s="3" t="s">
        <v>193</v>
      </c>
    </row>
    <row r="2" spans="1:11" ht="16.5" customHeight="1" x14ac:dyDescent="0.25">
      <c r="A2" s="6"/>
      <c r="B2" s="28" t="s">
        <v>120</v>
      </c>
      <c r="C2" s="28" t="s">
        <v>118</v>
      </c>
      <c r="D2" s="2" t="s">
        <v>77</v>
      </c>
      <c r="E2" s="2" t="s">
        <v>99</v>
      </c>
      <c r="F2" s="4">
        <v>332</v>
      </c>
    </row>
    <row r="3" spans="1:11" ht="16.5" customHeight="1" x14ac:dyDescent="0.25">
      <c r="A3" s="4">
        <v>1</v>
      </c>
      <c r="B3" s="28" t="s">
        <v>285</v>
      </c>
      <c r="C3" s="28" t="s">
        <v>286</v>
      </c>
      <c r="D3" s="2" t="s">
        <v>77</v>
      </c>
      <c r="E3" s="2" t="s">
        <v>99</v>
      </c>
      <c r="F3" s="4">
        <v>205</v>
      </c>
    </row>
    <row r="4" spans="1:11" ht="16.5" customHeight="1" x14ac:dyDescent="0.25">
      <c r="A4" s="4">
        <v>2</v>
      </c>
      <c r="B4" s="28" t="s">
        <v>275</v>
      </c>
      <c r="C4" s="28" t="s">
        <v>276</v>
      </c>
      <c r="D4" s="2" t="s">
        <v>77</v>
      </c>
      <c r="E4" s="2" t="s">
        <v>100</v>
      </c>
      <c r="F4" s="4">
        <v>142</v>
      </c>
    </row>
    <row r="5" spans="1:11" ht="16.5" customHeight="1" x14ac:dyDescent="0.25">
      <c r="A5" s="4">
        <v>3</v>
      </c>
      <c r="B5" s="28" t="s">
        <v>162</v>
      </c>
      <c r="C5" s="28" t="s">
        <v>15</v>
      </c>
      <c r="D5" s="2" t="s">
        <v>77</v>
      </c>
      <c r="E5" s="2" t="s">
        <v>99</v>
      </c>
      <c r="F5" s="4">
        <v>115</v>
      </c>
    </row>
    <row r="6" spans="1:11" ht="16.5" customHeight="1" x14ac:dyDescent="0.25">
      <c r="A6" s="4">
        <v>4</v>
      </c>
      <c r="B6" s="28" t="s">
        <v>216</v>
      </c>
      <c r="C6" s="28" t="s">
        <v>217</v>
      </c>
      <c r="D6" s="2" t="s">
        <v>77</v>
      </c>
      <c r="E6" s="2" t="s">
        <v>99</v>
      </c>
      <c r="F6" s="4">
        <v>108</v>
      </c>
    </row>
    <row r="7" spans="1:11" ht="16.5" customHeight="1" x14ac:dyDescent="0.25">
      <c r="A7" s="4">
        <v>5</v>
      </c>
      <c r="B7" s="28" t="s">
        <v>40</v>
      </c>
      <c r="C7" s="57" t="s">
        <v>27</v>
      </c>
      <c r="D7" s="2" t="s">
        <v>77</v>
      </c>
      <c r="E7" s="61" t="s">
        <v>99</v>
      </c>
      <c r="F7" s="4">
        <v>105</v>
      </c>
    </row>
    <row r="8" spans="1:11" ht="16.5" customHeight="1" x14ac:dyDescent="0.25">
      <c r="A8" s="4"/>
      <c r="B8" s="28" t="s">
        <v>195</v>
      </c>
      <c r="C8" s="28" t="s">
        <v>196</v>
      </c>
      <c r="D8" s="2" t="s">
        <v>77</v>
      </c>
      <c r="E8" s="2" t="s">
        <v>99</v>
      </c>
      <c r="F8" s="4">
        <v>105</v>
      </c>
    </row>
    <row r="9" spans="1:11" ht="16.5" customHeight="1" x14ac:dyDescent="0.25">
      <c r="A9" s="4"/>
      <c r="B9" s="28" t="s">
        <v>242</v>
      </c>
      <c r="C9" s="28" t="s">
        <v>118</v>
      </c>
      <c r="D9" s="2" t="s">
        <v>77</v>
      </c>
      <c r="E9" s="2" t="s">
        <v>99</v>
      </c>
      <c r="F9" s="4">
        <v>73</v>
      </c>
    </row>
    <row r="10" spans="1:11" ht="16.5" customHeight="1" x14ac:dyDescent="0.25">
      <c r="A10" s="4"/>
      <c r="B10" s="28" t="s">
        <v>307</v>
      </c>
      <c r="C10" s="28" t="s">
        <v>305</v>
      </c>
      <c r="D10" s="2" t="s">
        <v>77</v>
      </c>
      <c r="E10" s="2" t="s">
        <v>100</v>
      </c>
      <c r="F10" s="4">
        <v>55</v>
      </c>
    </row>
    <row r="11" spans="1:11" ht="16.5" customHeight="1" x14ac:dyDescent="0.25">
      <c r="A11" s="4"/>
      <c r="B11" s="28" t="s">
        <v>214</v>
      </c>
      <c r="C11" s="28" t="s">
        <v>215</v>
      </c>
      <c r="D11" s="2" t="s">
        <v>77</v>
      </c>
      <c r="E11" s="2" t="s">
        <v>99</v>
      </c>
      <c r="F11" s="4">
        <v>46</v>
      </c>
    </row>
    <row r="12" spans="1:11" ht="16.5" customHeight="1" x14ac:dyDescent="0.25">
      <c r="A12" s="4"/>
      <c r="B12" s="28" t="s">
        <v>172</v>
      </c>
      <c r="C12" s="57" t="s">
        <v>27</v>
      </c>
      <c r="D12" s="2" t="s">
        <v>77</v>
      </c>
      <c r="E12" s="61" t="s">
        <v>99</v>
      </c>
      <c r="F12" s="87">
        <v>45</v>
      </c>
    </row>
    <row r="13" spans="1:11" ht="15.75" x14ac:dyDescent="0.25">
      <c r="A13" s="4"/>
      <c r="B13" s="62" t="s">
        <v>363</v>
      </c>
      <c r="C13" s="57" t="s">
        <v>291</v>
      </c>
      <c r="D13" s="67" t="s">
        <v>77</v>
      </c>
      <c r="E13" s="61" t="s">
        <v>100</v>
      </c>
      <c r="F13" s="87">
        <v>38</v>
      </c>
      <c r="G13" s="13"/>
    </row>
    <row r="14" spans="1:11" x14ac:dyDescent="0.25">
      <c r="A14" s="4"/>
      <c r="B14" s="72" t="s">
        <v>345</v>
      </c>
      <c r="C14" s="86" t="s">
        <v>346</v>
      </c>
      <c r="D14" s="73" t="s">
        <v>77</v>
      </c>
      <c r="E14" s="88" t="s">
        <v>99</v>
      </c>
      <c r="F14" s="87">
        <v>33</v>
      </c>
      <c r="K14" s="7"/>
    </row>
    <row r="15" spans="1:11" x14ac:dyDescent="0.25">
      <c r="A15" s="4"/>
      <c r="B15" s="97" t="s">
        <v>38</v>
      </c>
      <c r="C15" s="57" t="s">
        <v>27</v>
      </c>
      <c r="D15" s="98" t="s">
        <v>77</v>
      </c>
      <c r="E15" s="102" t="s">
        <v>99</v>
      </c>
      <c r="F15" s="87">
        <v>16</v>
      </c>
      <c r="K15" s="7"/>
    </row>
    <row r="16" spans="1:11" x14ac:dyDescent="0.25">
      <c r="A16" s="4"/>
      <c r="B16" s="104" t="s">
        <v>387</v>
      </c>
      <c r="C16" s="57" t="s">
        <v>388</v>
      </c>
      <c r="D16" s="105" t="s">
        <v>77</v>
      </c>
      <c r="E16" s="119" t="s">
        <v>100</v>
      </c>
      <c r="F16" s="87">
        <v>10</v>
      </c>
      <c r="K16" s="7"/>
    </row>
    <row r="17" spans="1:6" x14ac:dyDescent="0.25">
      <c r="A17" s="4"/>
      <c r="B17" s="104" t="s">
        <v>385</v>
      </c>
      <c r="C17" s="28" t="s">
        <v>386</v>
      </c>
      <c r="D17" s="105" t="s">
        <v>77</v>
      </c>
      <c r="E17" s="105" t="s">
        <v>99</v>
      </c>
      <c r="F17" s="4">
        <v>10</v>
      </c>
    </row>
    <row r="18" spans="1:6" x14ac:dyDescent="0.25">
      <c r="A18" s="4"/>
      <c r="B18" s="72" t="s">
        <v>172</v>
      </c>
      <c r="C18" s="86" t="s">
        <v>27</v>
      </c>
      <c r="D18" s="73" t="s">
        <v>77</v>
      </c>
      <c r="E18" s="88" t="s">
        <v>99</v>
      </c>
      <c r="F18" s="87">
        <v>5</v>
      </c>
    </row>
  </sheetData>
  <sortState xmlns:xlrd2="http://schemas.microsoft.com/office/spreadsheetml/2017/richdata2" ref="A2:F18">
    <sortCondition ref="D2:D18"/>
    <sortCondition descending="1" ref="F2:F18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BA0E86A4B4B449D6B3AC8020961D1" ma:contentTypeVersion="7" ma:contentTypeDescription="Create a new document." ma:contentTypeScope="" ma:versionID="e99cb9f66c28ec106031f106b571f28a">
  <xsd:schema xmlns:xsd="http://www.w3.org/2001/XMLSchema" xmlns:xs="http://www.w3.org/2001/XMLSchema" xmlns:p="http://schemas.microsoft.com/office/2006/metadata/properties" xmlns:ns3="71685e77-e8ca-4987-83dc-b6f0fd2abd41" targetNamespace="http://schemas.microsoft.com/office/2006/metadata/properties" ma:root="true" ma:fieldsID="f4d477b6f1b22dd0332e796d8c833e73" ns3:_="">
    <xsd:import namespace="71685e77-e8ca-4987-83dc-b6f0fd2abd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5e77-e8ca-4987-83dc-b6f0fd2ab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3FD544-5ECB-4F05-BAEB-C15F24957F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5123C-450B-4366-AF78-100300BE4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85e77-e8ca-4987-83dc-b6f0fd2ab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7A461-71F1-473F-A580-3042F8735E7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1685e77-e8ca-4987-83dc-b6f0fd2abd41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331b18d-2d87-48ef-a35f-ac8818ebf9b4}" enabled="0" method="" siteId="{8331b18d-2d87-48ef-a35f-ac8818ebf9b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PJ Mini Heifer</vt:lpstr>
      <vt:lpstr>PJ Novice Heifer</vt:lpstr>
      <vt:lpstr>Heifer Breeds</vt:lpstr>
      <vt:lpstr>Top Ten Heifer Exhibitors</vt:lpstr>
      <vt:lpstr>Novice Heifer</vt:lpstr>
      <vt:lpstr>C</vt:lpstr>
      <vt:lpstr>NE</vt:lpstr>
      <vt:lpstr>NW</vt:lpstr>
      <vt:lpstr>SE</vt:lpstr>
      <vt:lpstr>SW</vt:lpstr>
      <vt:lpstr>B&amp;O Heifers</vt:lpstr>
      <vt:lpstr> B&amp;O Breeds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Euel D. Ward</dc:creator>
  <cp:lastModifiedBy>Matt Boyer</cp:lastModifiedBy>
  <cp:lastPrinted>2006-03-06T20:19:13Z</cp:lastPrinted>
  <dcterms:created xsi:type="dcterms:W3CDTF">2003-05-01T17:11:59Z</dcterms:created>
  <dcterms:modified xsi:type="dcterms:W3CDTF">2025-01-21T05:27:22Z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0x0101000EABA0E86A4B4B449D6B3AC8020961D1</vt:lpwstr>
  </property>
</Properties>
</file>